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26595" windowHeight="11520"/>
  </bookViews>
  <sheets>
    <sheet name="perf.s316rc1_03.005.edit" sheetId="1" r:id="rId1"/>
  </sheets>
  <calcPr calcId="0"/>
</workbook>
</file>

<file path=xl/calcChain.xml><?xml version="1.0" encoding="utf-8"?>
<calcChain xmlns="http://schemas.openxmlformats.org/spreadsheetml/2006/main">
  <c r="W4" i="1"/>
  <c r="W5"/>
  <c r="W6"/>
  <c r="W7"/>
  <c r="W8"/>
  <c r="W9"/>
  <c r="W10"/>
  <c r="W11"/>
  <c r="W12"/>
  <c r="W13"/>
  <c r="W14"/>
  <c r="W15"/>
  <c r="W16"/>
  <c r="W17"/>
  <c r="W18"/>
  <c r="W19"/>
  <c r="W20"/>
  <c r="W21"/>
  <c r="W22"/>
  <c r="W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3"/>
  <c r="U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3"/>
</calcChain>
</file>

<file path=xl/sharedStrings.xml><?xml version="1.0" encoding="utf-8"?>
<sst xmlns="http://schemas.openxmlformats.org/spreadsheetml/2006/main" count="174" uniqueCount="13">
  <si>
    <t>swapper</t>
  </si>
  <si>
    <t>[005]</t>
  </si>
  <si>
    <t>core_busy</t>
  </si>
  <si>
    <t>scaled</t>
  </si>
  <si>
    <t>state</t>
  </si>
  <si>
    <t>mperf</t>
  </si>
  <si>
    <t>aperf</t>
  </si>
  <si>
    <t>freq</t>
  </si>
  <si>
    <t>time</t>
  </si>
  <si>
    <t>delta t</t>
  </si>
  <si>
    <t>tsc</t>
  </si>
  <si>
    <t>c0</t>
  </si>
  <si>
    <t>busy</t>
  </si>
</sst>
</file>

<file path=xl/styles.xml><?xml version="1.0" encoding="utf-8"?>
<styleSheet xmlns="http://schemas.openxmlformats.org/spreadsheetml/2006/main">
  <numFmts count="1">
    <numFmt numFmtId="164" formatCode="0.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4" fillId="33" borderId="0" xfId="0" applyFont="1" applyFill="1"/>
    <xf numFmtId="164" fontId="14" fillId="33" borderId="0" xfId="0" applyNumberFormat="1" applyFont="1" applyFill="1"/>
    <xf numFmtId="2" fontId="14" fillId="33" borderId="0" xfId="0" applyNumberFormat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22"/>
  <sheetViews>
    <sheetView tabSelected="1" workbookViewId="0">
      <selection activeCell="B1" sqref="B1:W22"/>
    </sheetView>
  </sheetViews>
  <sheetFormatPr defaultRowHeight="15"/>
  <cols>
    <col min="5" max="5" width="12.5703125" customWidth="1"/>
    <col min="6" max="6" width="11.85546875" customWidth="1"/>
    <col min="7" max="7" width="15.28515625" customWidth="1"/>
    <col min="21" max="21" width="9.140625" style="1"/>
    <col min="22" max="22" width="14" style="2" customWidth="1"/>
    <col min="23" max="23" width="14.28515625" style="2" customWidth="1"/>
  </cols>
  <sheetData>
    <row r="1" spans="2:23">
      <c r="E1" t="s">
        <v>8</v>
      </c>
      <c r="F1" t="s">
        <v>9</v>
      </c>
      <c r="G1" t="s">
        <v>10</v>
      </c>
      <c r="U1" s="1" t="s">
        <v>11</v>
      </c>
      <c r="V1" s="2" t="s">
        <v>7</v>
      </c>
      <c r="W1" s="2" t="s">
        <v>12</v>
      </c>
    </row>
    <row r="2" spans="2:23">
      <c r="B2" t="s">
        <v>0</v>
      </c>
      <c r="C2">
        <v>0</v>
      </c>
      <c r="D2" t="s">
        <v>1</v>
      </c>
      <c r="E2">
        <v>52666.670365999998</v>
      </c>
      <c r="H2" t="s">
        <v>2</v>
      </c>
      <c r="I2">
        <v>47</v>
      </c>
      <c r="J2" t="s">
        <v>3</v>
      </c>
      <c r="K2">
        <v>0</v>
      </c>
      <c r="L2" t="s">
        <v>4</v>
      </c>
      <c r="M2">
        <v>16</v>
      </c>
      <c r="N2" t="s">
        <v>5</v>
      </c>
      <c r="O2">
        <v>1362</v>
      </c>
      <c r="P2" t="s">
        <v>6</v>
      </c>
      <c r="Q2">
        <v>641</v>
      </c>
      <c r="R2" t="s">
        <v>7</v>
      </c>
      <c r="S2">
        <v>1600125</v>
      </c>
    </row>
    <row r="3" spans="2:23">
      <c r="B3" t="s">
        <v>0</v>
      </c>
      <c r="C3">
        <v>0</v>
      </c>
      <c r="D3" t="s">
        <v>1</v>
      </c>
      <c r="E3">
        <v>52666.694373999999</v>
      </c>
      <c r="F3">
        <f>E3-E2</f>
        <v>2.4008000000321772E-2</v>
      </c>
      <c r="G3">
        <f>3400000000*F3/256</f>
        <v>318856.25000427355</v>
      </c>
      <c r="H3" t="s">
        <v>2</v>
      </c>
      <c r="I3">
        <v>47</v>
      </c>
      <c r="J3" t="s">
        <v>3</v>
      </c>
      <c r="K3">
        <v>94</v>
      </c>
      <c r="L3" t="s">
        <v>4</v>
      </c>
      <c r="M3">
        <v>17</v>
      </c>
      <c r="N3" t="s">
        <v>5</v>
      </c>
      <c r="O3">
        <v>609</v>
      </c>
      <c r="P3" t="s">
        <v>6</v>
      </c>
      <c r="Q3">
        <v>287</v>
      </c>
      <c r="R3" t="s">
        <v>7</v>
      </c>
      <c r="S3">
        <v>1602250</v>
      </c>
      <c r="U3" s="1">
        <f>O3/G3*100</f>
        <v>0.19099515847402637</v>
      </c>
      <c r="V3" s="2">
        <f>Q3/O3*3400000</f>
        <v>1602298.8505747125</v>
      </c>
      <c r="W3" s="2">
        <f>Q3/O3*100</f>
        <v>47.126436781609193</v>
      </c>
    </row>
    <row r="4" spans="2:23">
      <c r="B4" t="s">
        <v>0</v>
      </c>
      <c r="C4">
        <v>0</v>
      </c>
      <c r="D4" t="s">
        <v>1</v>
      </c>
      <c r="E4">
        <v>52668.669074999998</v>
      </c>
      <c r="F4">
        <f t="shared" ref="F4:F22" si="0">E4-E3</f>
        <v>1.974700999999186</v>
      </c>
      <c r="G4">
        <f t="shared" ref="G4:G22" si="1">3400000000*F4/256</f>
        <v>26226497.656239189</v>
      </c>
      <c r="H4" t="s">
        <v>2</v>
      </c>
      <c r="I4">
        <v>46</v>
      </c>
      <c r="J4" t="s">
        <v>3</v>
      </c>
      <c r="K4">
        <v>0</v>
      </c>
      <c r="L4" t="s">
        <v>4</v>
      </c>
      <c r="M4">
        <v>16</v>
      </c>
      <c r="N4" t="s">
        <v>5</v>
      </c>
      <c r="O4">
        <v>479</v>
      </c>
      <c r="P4" t="s">
        <v>6</v>
      </c>
      <c r="Q4">
        <v>225</v>
      </c>
      <c r="R4" t="s">
        <v>7</v>
      </c>
      <c r="S4">
        <v>1597070</v>
      </c>
      <c r="U4" s="1">
        <f t="shared" ref="U4:U22" si="2">O4/G4*100</f>
        <v>1.8263971281199556E-3</v>
      </c>
      <c r="V4" s="2">
        <f t="shared" ref="V4:V22" si="3">Q4/O4*3400000</f>
        <v>1597077.2442588727</v>
      </c>
      <c r="W4" s="2">
        <f t="shared" ref="W4:W22" si="4">Q4/O4*100</f>
        <v>46.972860125260965</v>
      </c>
    </row>
    <row r="5" spans="2:23">
      <c r="B5" t="s">
        <v>0</v>
      </c>
      <c r="C5">
        <v>0</v>
      </c>
      <c r="D5" t="s">
        <v>1</v>
      </c>
      <c r="E5">
        <v>52670.667780999996</v>
      </c>
      <c r="F5">
        <f t="shared" si="0"/>
        <v>1.9987059999984922</v>
      </c>
      <c r="G5">
        <f t="shared" si="1"/>
        <v>26545314.062479973</v>
      </c>
      <c r="H5" t="s">
        <v>2</v>
      </c>
      <c r="I5">
        <v>47</v>
      </c>
      <c r="J5" t="s">
        <v>3</v>
      </c>
      <c r="K5">
        <v>0</v>
      </c>
      <c r="L5" t="s">
        <v>4</v>
      </c>
      <c r="M5">
        <v>16</v>
      </c>
      <c r="N5" t="s">
        <v>5</v>
      </c>
      <c r="O5">
        <v>1372</v>
      </c>
      <c r="P5" t="s">
        <v>6</v>
      </c>
      <c r="Q5">
        <v>645</v>
      </c>
      <c r="R5" t="s">
        <v>7</v>
      </c>
      <c r="S5">
        <v>1598398</v>
      </c>
      <c r="U5" s="1">
        <f t="shared" si="2"/>
        <v>5.1685205033578045E-3</v>
      </c>
      <c r="V5" s="2">
        <f t="shared" si="3"/>
        <v>1598396.5014577259</v>
      </c>
      <c r="W5" s="2">
        <f t="shared" si="4"/>
        <v>47.011661807580175</v>
      </c>
    </row>
    <row r="6" spans="2:23">
      <c r="B6" t="s">
        <v>0</v>
      </c>
      <c r="C6">
        <v>0</v>
      </c>
      <c r="D6" t="s">
        <v>1</v>
      </c>
      <c r="E6">
        <v>52670.691788999997</v>
      </c>
      <c r="F6">
        <f t="shared" si="0"/>
        <v>2.4008000000321772E-2</v>
      </c>
      <c r="G6">
        <f t="shared" si="1"/>
        <v>318856.25000427355</v>
      </c>
      <c r="H6" t="s">
        <v>2</v>
      </c>
      <c r="I6">
        <v>47</v>
      </c>
      <c r="J6" t="s">
        <v>3</v>
      </c>
      <c r="K6">
        <v>94</v>
      </c>
      <c r="L6" t="s">
        <v>4</v>
      </c>
      <c r="M6">
        <v>17</v>
      </c>
      <c r="N6" t="s">
        <v>5</v>
      </c>
      <c r="O6">
        <v>615</v>
      </c>
      <c r="P6" t="s">
        <v>6</v>
      </c>
      <c r="Q6">
        <v>290</v>
      </c>
      <c r="R6" t="s">
        <v>7</v>
      </c>
      <c r="S6">
        <v>1603312</v>
      </c>
      <c r="U6" s="1">
        <f t="shared" si="2"/>
        <v>0.19287688417327786</v>
      </c>
      <c r="V6" s="2">
        <f t="shared" si="3"/>
        <v>1603252.0325203252</v>
      </c>
      <c r="W6" s="2">
        <f t="shared" si="4"/>
        <v>47.154471544715449</v>
      </c>
    </row>
    <row r="7" spans="2:23">
      <c r="B7" t="s">
        <v>0</v>
      </c>
      <c r="C7">
        <v>0</v>
      </c>
      <c r="D7" t="s">
        <v>1</v>
      </c>
      <c r="E7">
        <v>52672.666489000003</v>
      </c>
      <c r="F7">
        <f t="shared" si="0"/>
        <v>1.9747000000061234</v>
      </c>
      <c r="G7">
        <f t="shared" si="1"/>
        <v>26226484.375081327</v>
      </c>
      <c r="H7" t="s">
        <v>2</v>
      </c>
      <c r="I7">
        <v>49</v>
      </c>
      <c r="J7" t="s">
        <v>3</v>
      </c>
      <c r="K7">
        <v>0</v>
      </c>
      <c r="L7" t="s">
        <v>4</v>
      </c>
      <c r="M7">
        <v>16</v>
      </c>
      <c r="N7" t="s">
        <v>5</v>
      </c>
      <c r="O7">
        <v>9385</v>
      </c>
      <c r="P7" t="s">
        <v>6</v>
      </c>
      <c r="Q7">
        <v>4666</v>
      </c>
      <c r="R7" t="s">
        <v>7</v>
      </c>
      <c r="S7">
        <v>1690437</v>
      </c>
      <c r="U7" s="1">
        <f t="shared" si="2"/>
        <v>3.5784437844505794E-2</v>
      </c>
      <c r="V7" s="2">
        <f t="shared" si="3"/>
        <v>1690399.5737879595</v>
      </c>
      <c r="W7" s="2">
        <f t="shared" si="4"/>
        <v>49.717634523175278</v>
      </c>
    </row>
    <row r="8" spans="2:23">
      <c r="B8" t="s">
        <v>0</v>
      </c>
      <c r="C8">
        <v>0</v>
      </c>
      <c r="D8" t="s">
        <v>1</v>
      </c>
      <c r="E8">
        <v>52674.665196000002</v>
      </c>
      <c r="F8">
        <f t="shared" si="0"/>
        <v>1.9987069999988307</v>
      </c>
      <c r="G8">
        <f t="shared" si="1"/>
        <v>26545327.343734469</v>
      </c>
      <c r="H8" t="s">
        <v>2</v>
      </c>
      <c r="I8">
        <v>46</v>
      </c>
      <c r="J8" t="s">
        <v>3</v>
      </c>
      <c r="K8">
        <v>0</v>
      </c>
      <c r="L8" t="s">
        <v>4</v>
      </c>
      <c r="M8">
        <v>16</v>
      </c>
      <c r="N8" t="s">
        <v>5</v>
      </c>
      <c r="O8">
        <v>1373</v>
      </c>
      <c r="P8" t="s">
        <v>6</v>
      </c>
      <c r="Q8">
        <v>645</v>
      </c>
      <c r="R8" t="s">
        <v>7</v>
      </c>
      <c r="S8">
        <v>1597203</v>
      </c>
      <c r="U8" s="1">
        <f t="shared" si="2"/>
        <v>5.1722850587641034E-3</v>
      </c>
      <c r="V8" s="2">
        <f t="shared" si="3"/>
        <v>1597232.3379461034</v>
      </c>
      <c r="W8" s="2">
        <f t="shared" si="4"/>
        <v>46.977421704297164</v>
      </c>
    </row>
    <row r="9" spans="2:23">
      <c r="B9" t="s">
        <v>0</v>
      </c>
      <c r="C9">
        <v>0</v>
      </c>
      <c r="D9" t="s">
        <v>1</v>
      </c>
      <c r="E9">
        <v>52674.689203000002</v>
      </c>
      <c r="F9">
        <f t="shared" si="0"/>
        <v>2.4006999999983236E-2</v>
      </c>
      <c r="G9">
        <f t="shared" si="1"/>
        <v>318842.96874977736</v>
      </c>
      <c r="H9" t="s">
        <v>2</v>
      </c>
      <c r="I9">
        <v>47</v>
      </c>
      <c r="J9" t="s">
        <v>3</v>
      </c>
      <c r="K9">
        <v>94</v>
      </c>
      <c r="L9" t="s">
        <v>4</v>
      </c>
      <c r="M9">
        <v>17</v>
      </c>
      <c r="N9" t="s">
        <v>5</v>
      </c>
      <c r="O9">
        <v>613</v>
      </c>
      <c r="P9" t="s">
        <v>6</v>
      </c>
      <c r="Q9">
        <v>289</v>
      </c>
      <c r="R9" t="s">
        <v>7</v>
      </c>
      <c r="S9">
        <v>1602914</v>
      </c>
      <c r="U9" s="1">
        <f t="shared" si="2"/>
        <v>0.19225765034231385</v>
      </c>
      <c r="V9" s="2">
        <f t="shared" si="3"/>
        <v>1602936.3784665579</v>
      </c>
      <c r="W9" s="2">
        <f t="shared" si="4"/>
        <v>47.145187601957581</v>
      </c>
    </row>
    <row r="10" spans="2:23">
      <c r="B10" t="s">
        <v>0</v>
      </c>
      <c r="C10">
        <v>0</v>
      </c>
      <c r="D10" t="s">
        <v>1</v>
      </c>
      <c r="E10">
        <v>52676.663904000001</v>
      </c>
      <c r="F10">
        <f t="shared" si="0"/>
        <v>1.974700999999186</v>
      </c>
      <c r="G10">
        <f t="shared" si="1"/>
        <v>26226497.656239189</v>
      </c>
      <c r="H10" t="s">
        <v>2</v>
      </c>
      <c r="I10">
        <v>47</v>
      </c>
      <c r="J10" t="s">
        <v>3</v>
      </c>
      <c r="K10">
        <v>0</v>
      </c>
      <c r="L10" t="s">
        <v>4</v>
      </c>
      <c r="M10">
        <v>16</v>
      </c>
      <c r="N10" t="s">
        <v>5</v>
      </c>
      <c r="O10">
        <v>468</v>
      </c>
      <c r="P10" t="s">
        <v>6</v>
      </c>
      <c r="Q10">
        <v>220</v>
      </c>
      <c r="R10" t="s">
        <v>7</v>
      </c>
      <c r="S10">
        <v>1598265</v>
      </c>
      <c r="U10" s="1">
        <f t="shared" si="2"/>
        <v>1.7844548141130255E-3</v>
      </c>
      <c r="V10" s="2">
        <f t="shared" si="3"/>
        <v>1598290.5982905983</v>
      </c>
      <c r="W10" s="2">
        <f t="shared" si="4"/>
        <v>47.008547008547005</v>
      </c>
    </row>
    <row r="11" spans="2:23">
      <c r="B11" t="s">
        <v>0</v>
      </c>
      <c r="C11">
        <v>0</v>
      </c>
      <c r="D11" t="s">
        <v>1</v>
      </c>
      <c r="E11">
        <v>52678.318849000003</v>
      </c>
      <c r="F11" s="3">
        <f t="shared" si="0"/>
        <v>1.6549450000020443</v>
      </c>
      <c r="G11">
        <f t="shared" si="1"/>
        <v>21979738.28127715</v>
      </c>
      <c r="H11" t="s">
        <v>2</v>
      </c>
      <c r="I11">
        <v>47</v>
      </c>
      <c r="J11" t="s">
        <v>3</v>
      </c>
      <c r="K11">
        <v>0</v>
      </c>
      <c r="L11" t="s">
        <v>4</v>
      </c>
      <c r="M11">
        <v>16</v>
      </c>
      <c r="N11" t="s">
        <v>5</v>
      </c>
      <c r="O11">
        <v>1259</v>
      </c>
      <c r="P11" t="s">
        <v>6</v>
      </c>
      <c r="Q11">
        <v>593</v>
      </c>
      <c r="R11" t="s">
        <v>7</v>
      </c>
      <c r="S11">
        <v>1601453</v>
      </c>
      <c r="U11" s="1">
        <f t="shared" si="2"/>
        <v>5.7280026899703598E-3</v>
      </c>
      <c r="V11" s="2">
        <f t="shared" si="3"/>
        <v>1601429.706115965</v>
      </c>
      <c r="W11" s="2">
        <f t="shared" si="4"/>
        <v>47.10087370929309</v>
      </c>
    </row>
    <row r="12" spans="2:23">
      <c r="B12" t="s">
        <v>0</v>
      </c>
      <c r="C12">
        <v>0</v>
      </c>
      <c r="D12" t="s">
        <v>1</v>
      </c>
      <c r="E12">
        <v>52678.662611</v>
      </c>
      <c r="F12" s="3">
        <f t="shared" si="0"/>
        <v>0.34376199999678647</v>
      </c>
      <c r="G12">
        <f t="shared" si="1"/>
        <v>4565589.0624573203</v>
      </c>
      <c r="H12" t="s">
        <v>2</v>
      </c>
      <c r="I12">
        <v>47</v>
      </c>
      <c r="J12" t="s">
        <v>3</v>
      </c>
      <c r="K12">
        <v>2</v>
      </c>
      <c r="L12" t="s">
        <v>4</v>
      </c>
      <c r="M12">
        <v>16</v>
      </c>
      <c r="N12" t="s">
        <v>5</v>
      </c>
      <c r="O12">
        <v>725</v>
      </c>
      <c r="P12" t="s">
        <v>6</v>
      </c>
      <c r="Q12">
        <v>341</v>
      </c>
      <c r="R12" t="s">
        <v>7</v>
      </c>
      <c r="S12">
        <v>1599195</v>
      </c>
      <c r="U12" s="1">
        <f t="shared" si="2"/>
        <v>1.58796595594126E-2</v>
      </c>
      <c r="V12" s="2">
        <f t="shared" si="3"/>
        <v>1599172.4137931033</v>
      </c>
      <c r="W12" s="2">
        <f t="shared" si="4"/>
        <v>47.03448275862069</v>
      </c>
    </row>
    <row r="13" spans="2:23">
      <c r="B13" t="s">
        <v>0</v>
      </c>
      <c r="C13">
        <v>0</v>
      </c>
      <c r="D13" t="s">
        <v>1</v>
      </c>
      <c r="E13">
        <v>52678.686590999998</v>
      </c>
      <c r="F13">
        <f t="shared" si="0"/>
        <v>2.3979999998118728E-2</v>
      </c>
      <c r="G13">
        <f t="shared" si="1"/>
        <v>318484.37497501436</v>
      </c>
      <c r="H13" t="s">
        <v>2</v>
      </c>
      <c r="I13">
        <v>47</v>
      </c>
      <c r="J13" t="s">
        <v>3</v>
      </c>
      <c r="K13">
        <v>94</v>
      </c>
      <c r="L13" t="s">
        <v>4</v>
      </c>
      <c r="M13">
        <v>17</v>
      </c>
      <c r="N13" t="s">
        <v>5</v>
      </c>
      <c r="O13">
        <v>319743</v>
      </c>
      <c r="P13" t="s">
        <v>6</v>
      </c>
      <c r="Q13">
        <v>150467</v>
      </c>
      <c r="R13" t="s">
        <v>7</v>
      </c>
      <c r="S13">
        <v>1599992</v>
      </c>
      <c r="U13" s="4">
        <f t="shared" si="2"/>
        <v>100.39519207970073</v>
      </c>
      <c r="V13" s="2">
        <f t="shared" si="3"/>
        <v>1599996.8724882172</v>
      </c>
      <c r="W13" s="2">
        <f t="shared" si="4"/>
        <v>47.058731543771096</v>
      </c>
    </row>
    <row r="14" spans="2:23" s="3" customFormat="1">
      <c r="B14" s="3" t="s">
        <v>0</v>
      </c>
      <c r="C14" s="3">
        <v>0</v>
      </c>
      <c r="D14" s="3" t="s">
        <v>1</v>
      </c>
      <c r="E14" s="3">
        <v>52680.661314999998</v>
      </c>
      <c r="F14" s="3">
        <f t="shared" si="0"/>
        <v>1.9747239999996964</v>
      </c>
      <c r="G14" s="3">
        <f t="shared" si="1"/>
        <v>26226803.124995969</v>
      </c>
      <c r="H14" s="3" t="s">
        <v>2</v>
      </c>
      <c r="I14" s="3">
        <v>137</v>
      </c>
      <c r="J14" s="3" t="s">
        <v>3</v>
      </c>
      <c r="K14" s="3">
        <v>1</v>
      </c>
      <c r="L14" s="3" t="s">
        <v>4</v>
      </c>
      <c r="M14" s="3">
        <v>16</v>
      </c>
      <c r="N14" s="3" t="s">
        <v>5</v>
      </c>
      <c r="O14" s="3">
        <v>26329535</v>
      </c>
      <c r="P14" s="3" t="s">
        <v>6</v>
      </c>
      <c r="Q14" s="3">
        <v>13164747</v>
      </c>
      <c r="R14" s="3" t="s">
        <v>7</v>
      </c>
      <c r="S14" s="3">
        <v>4685757</v>
      </c>
      <c r="U14" s="4">
        <f t="shared" si="2"/>
        <v>100.39170567039535</v>
      </c>
      <c r="V14" s="5">
        <f t="shared" si="3"/>
        <v>1699997.3527827209</v>
      </c>
      <c r="W14" s="5">
        <f t="shared" si="4"/>
        <v>49.999922140668261</v>
      </c>
    </row>
    <row r="15" spans="2:23">
      <c r="B15" t="s">
        <v>0</v>
      </c>
      <c r="C15">
        <v>0</v>
      </c>
      <c r="D15" t="s">
        <v>1</v>
      </c>
      <c r="E15">
        <v>52682.660024999997</v>
      </c>
      <c r="F15">
        <f t="shared" si="0"/>
        <v>1.9987099999998463</v>
      </c>
      <c r="G15">
        <f t="shared" si="1"/>
        <v>26545367.187497959</v>
      </c>
      <c r="H15" t="s">
        <v>2</v>
      </c>
      <c r="I15">
        <v>47</v>
      </c>
      <c r="J15" t="s">
        <v>3</v>
      </c>
      <c r="K15">
        <v>0</v>
      </c>
      <c r="L15" t="s">
        <v>4</v>
      </c>
      <c r="M15">
        <v>16</v>
      </c>
      <c r="N15" t="s">
        <v>5</v>
      </c>
      <c r="O15">
        <v>11521</v>
      </c>
      <c r="P15" t="s">
        <v>6</v>
      </c>
      <c r="Q15">
        <v>5428</v>
      </c>
      <c r="R15" t="s">
        <v>7</v>
      </c>
      <c r="S15">
        <v>1601851</v>
      </c>
      <c r="U15" s="1">
        <f t="shared" si="2"/>
        <v>4.3401170225386948E-2</v>
      </c>
      <c r="V15" s="2">
        <f t="shared" si="3"/>
        <v>1601874.8372537105</v>
      </c>
      <c r="W15" s="2">
        <f t="shared" si="4"/>
        <v>47.113965801579724</v>
      </c>
    </row>
    <row r="16" spans="2:23">
      <c r="B16" t="s">
        <v>0</v>
      </c>
      <c r="C16">
        <v>0</v>
      </c>
      <c r="D16" t="s">
        <v>1</v>
      </c>
      <c r="E16">
        <v>52682.684033999998</v>
      </c>
      <c r="F16">
        <f t="shared" si="0"/>
        <v>2.4009000000660308E-2</v>
      </c>
      <c r="G16">
        <f t="shared" si="1"/>
        <v>318869.53125876968</v>
      </c>
      <c r="H16" t="s">
        <v>2</v>
      </c>
      <c r="I16">
        <v>47</v>
      </c>
      <c r="J16" t="s">
        <v>3</v>
      </c>
      <c r="K16">
        <v>94</v>
      </c>
      <c r="L16" t="s">
        <v>4</v>
      </c>
      <c r="M16">
        <v>17</v>
      </c>
      <c r="N16" t="s">
        <v>5</v>
      </c>
      <c r="O16">
        <v>625</v>
      </c>
      <c r="P16" t="s">
        <v>6</v>
      </c>
      <c r="Q16">
        <v>294</v>
      </c>
      <c r="R16" t="s">
        <v>7</v>
      </c>
      <c r="S16">
        <v>1599328</v>
      </c>
      <c r="U16" s="1">
        <f t="shared" si="2"/>
        <v>0.19600492951858695</v>
      </c>
      <c r="V16" s="2">
        <f t="shared" si="3"/>
        <v>1599360</v>
      </c>
      <c r="W16" s="2">
        <f t="shared" si="4"/>
        <v>47.04</v>
      </c>
    </row>
    <row r="17" spans="2:23">
      <c r="B17" t="s">
        <v>0</v>
      </c>
      <c r="C17">
        <v>0</v>
      </c>
      <c r="D17" t="s">
        <v>1</v>
      </c>
      <c r="E17">
        <v>52684.658732999997</v>
      </c>
      <c r="F17">
        <f t="shared" si="0"/>
        <v>1.974698999998509</v>
      </c>
      <c r="G17">
        <f t="shared" si="1"/>
        <v>26226471.093730196</v>
      </c>
      <c r="H17" t="s">
        <v>2</v>
      </c>
      <c r="I17">
        <v>46</v>
      </c>
      <c r="J17" t="s">
        <v>3</v>
      </c>
      <c r="K17">
        <v>0</v>
      </c>
      <c r="L17" t="s">
        <v>4</v>
      </c>
      <c r="M17">
        <v>16</v>
      </c>
      <c r="N17" t="s">
        <v>5</v>
      </c>
      <c r="O17">
        <v>482</v>
      </c>
      <c r="P17" t="s">
        <v>6</v>
      </c>
      <c r="Q17">
        <v>226</v>
      </c>
      <c r="R17" t="s">
        <v>7</v>
      </c>
      <c r="S17">
        <v>1594148</v>
      </c>
      <c r="U17" s="1">
        <f t="shared" si="2"/>
        <v>1.837837802414938E-3</v>
      </c>
      <c r="V17" s="2">
        <f t="shared" si="3"/>
        <v>1594190.8713692946</v>
      </c>
      <c r="W17" s="2">
        <f t="shared" si="4"/>
        <v>46.88796680497925</v>
      </c>
    </row>
    <row r="18" spans="2:23">
      <c r="B18" t="s">
        <v>0</v>
      </c>
      <c r="C18">
        <v>0</v>
      </c>
      <c r="D18" t="s">
        <v>1</v>
      </c>
      <c r="E18">
        <v>52686.657439000002</v>
      </c>
      <c r="F18">
        <f t="shared" si="0"/>
        <v>1.9987060000057681</v>
      </c>
      <c r="G18">
        <f t="shared" si="1"/>
        <v>26545314.062576607</v>
      </c>
      <c r="H18" t="s">
        <v>2</v>
      </c>
      <c r="I18">
        <v>47</v>
      </c>
      <c r="J18" t="s">
        <v>3</v>
      </c>
      <c r="K18">
        <v>0</v>
      </c>
      <c r="L18" t="s">
        <v>4</v>
      </c>
      <c r="M18">
        <v>16</v>
      </c>
      <c r="N18" t="s">
        <v>5</v>
      </c>
      <c r="O18">
        <v>1360</v>
      </c>
      <c r="P18" t="s">
        <v>6</v>
      </c>
      <c r="Q18">
        <v>640</v>
      </c>
      <c r="R18" t="s">
        <v>7</v>
      </c>
      <c r="S18">
        <v>1599992</v>
      </c>
      <c r="U18" s="1">
        <f t="shared" si="2"/>
        <v>5.1233147846508932E-3</v>
      </c>
      <c r="V18" s="2">
        <f t="shared" si="3"/>
        <v>1600000</v>
      </c>
      <c r="W18" s="2">
        <f t="shared" si="4"/>
        <v>47.058823529411761</v>
      </c>
    </row>
    <row r="19" spans="2:23">
      <c r="B19" t="s">
        <v>0</v>
      </c>
      <c r="C19">
        <v>0</v>
      </c>
      <c r="D19" t="s">
        <v>1</v>
      </c>
      <c r="E19">
        <v>52686.681447000003</v>
      </c>
      <c r="F19">
        <f t="shared" si="0"/>
        <v>2.4008000000321772E-2</v>
      </c>
      <c r="G19">
        <f t="shared" si="1"/>
        <v>318856.25000427355</v>
      </c>
      <c r="H19" t="s">
        <v>2</v>
      </c>
      <c r="I19">
        <v>47</v>
      </c>
      <c r="J19" t="s">
        <v>3</v>
      </c>
      <c r="K19">
        <v>94</v>
      </c>
      <c r="L19" t="s">
        <v>4</v>
      </c>
      <c r="M19">
        <v>17</v>
      </c>
      <c r="N19" t="s">
        <v>5</v>
      </c>
      <c r="O19">
        <v>605</v>
      </c>
      <c r="P19" t="s">
        <v>6</v>
      </c>
      <c r="Q19">
        <v>285</v>
      </c>
      <c r="R19" t="s">
        <v>7</v>
      </c>
      <c r="S19">
        <v>1601718</v>
      </c>
      <c r="U19" s="1">
        <f t="shared" si="2"/>
        <v>0.18974067467452538</v>
      </c>
      <c r="V19" s="2">
        <f t="shared" si="3"/>
        <v>1601652.8925619833</v>
      </c>
      <c r="W19" s="2">
        <f t="shared" si="4"/>
        <v>47.107438016528924</v>
      </c>
    </row>
    <row r="20" spans="2:23">
      <c r="B20" t="s">
        <v>0</v>
      </c>
      <c r="C20">
        <v>0</v>
      </c>
      <c r="D20" t="s">
        <v>1</v>
      </c>
      <c r="E20">
        <v>52688.656148000002</v>
      </c>
      <c r="F20">
        <f t="shared" si="0"/>
        <v>1.974700999999186</v>
      </c>
      <c r="G20">
        <f t="shared" si="1"/>
        <v>26226497.656239189</v>
      </c>
      <c r="H20" t="s">
        <v>2</v>
      </c>
      <c r="I20">
        <v>46</v>
      </c>
      <c r="J20" t="s">
        <v>3</v>
      </c>
      <c r="K20">
        <v>0</v>
      </c>
      <c r="L20" t="s">
        <v>4</v>
      </c>
      <c r="M20">
        <v>16</v>
      </c>
      <c r="N20" t="s">
        <v>5</v>
      </c>
      <c r="O20">
        <v>479</v>
      </c>
      <c r="P20" t="s">
        <v>6</v>
      </c>
      <c r="Q20">
        <v>225</v>
      </c>
      <c r="R20" t="s">
        <v>7</v>
      </c>
      <c r="S20">
        <v>1597070</v>
      </c>
      <c r="U20" s="1">
        <f t="shared" si="2"/>
        <v>1.8263971281199556E-3</v>
      </c>
      <c r="V20" s="2">
        <f t="shared" si="3"/>
        <v>1597077.2442588727</v>
      </c>
      <c r="W20" s="2">
        <f t="shared" si="4"/>
        <v>46.972860125260965</v>
      </c>
    </row>
    <row r="21" spans="2:23">
      <c r="B21" t="s">
        <v>0</v>
      </c>
      <c r="C21">
        <v>0</v>
      </c>
      <c r="D21" t="s">
        <v>1</v>
      </c>
      <c r="E21">
        <v>52690.654854</v>
      </c>
      <c r="F21">
        <f t="shared" si="0"/>
        <v>1.9987059999984922</v>
      </c>
      <c r="G21">
        <f t="shared" si="1"/>
        <v>26545314.062479973</v>
      </c>
      <c r="H21" t="s">
        <v>2</v>
      </c>
      <c r="I21">
        <v>47</v>
      </c>
      <c r="J21" t="s">
        <v>3</v>
      </c>
      <c r="K21">
        <v>0</v>
      </c>
      <c r="L21" t="s">
        <v>4</v>
      </c>
      <c r="M21">
        <v>16</v>
      </c>
      <c r="N21" t="s">
        <v>5</v>
      </c>
      <c r="O21">
        <v>1355</v>
      </c>
      <c r="P21" t="s">
        <v>6</v>
      </c>
      <c r="Q21">
        <v>638</v>
      </c>
      <c r="R21" t="s">
        <v>7</v>
      </c>
      <c r="S21">
        <v>1600921</v>
      </c>
      <c r="U21" s="1">
        <f t="shared" si="2"/>
        <v>5.1044790685494355E-3</v>
      </c>
      <c r="V21" s="2">
        <f t="shared" si="3"/>
        <v>1600885.6088560885</v>
      </c>
      <c r="W21" s="2">
        <f t="shared" si="4"/>
        <v>47.084870848708491</v>
      </c>
    </row>
    <row r="22" spans="2:23">
      <c r="B22" t="s">
        <v>0</v>
      </c>
      <c r="C22">
        <v>0</v>
      </c>
      <c r="D22" t="s">
        <v>1</v>
      </c>
      <c r="E22">
        <v>52690.678862000001</v>
      </c>
      <c r="F22">
        <f t="shared" si="0"/>
        <v>2.4008000000321772E-2</v>
      </c>
      <c r="G22">
        <f t="shared" si="1"/>
        <v>318856.25000427355</v>
      </c>
      <c r="H22" t="s">
        <v>2</v>
      </c>
      <c r="I22">
        <v>47</v>
      </c>
      <c r="J22" t="s">
        <v>3</v>
      </c>
      <c r="K22">
        <v>94</v>
      </c>
      <c r="L22" t="s">
        <v>4</v>
      </c>
      <c r="M22">
        <v>17</v>
      </c>
      <c r="N22" t="s">
        <v>5</v>
      </c>
      <c r="O22">
        <v>603</v>
      </c>
      <c r="P22" t="s">
        <v>6</v>
      </c>
      <c r="Q22">
        <v>284</v>
      </c>
      <c r="R22" t="s">
        <v>7</v>
      </c>
      <c r="S22">
        <v>1601320</v>
      </c>
      <c r="U22" s="1">
        <f t="shared" si="2"/>
        <v>0.18911343277477488</v>
      </c>
      <c r="V22" s="2">
        <f t="shared" si="3"/>
        <v>1601326.6998341626</v>
      </c>
      <c r="W22" s="2">
        <f t="shared" si="4"/>
        <v>47.097844112769486</v>
      </c>
    </row>
  </sheetData>
  <pageMargins left="0.7" right="0.7" top="0.75" bottom="0.75" header="0.3" footer="0.3"/>
  <pageSetup orientation="portrait" horizontalDpi="0" verticalDpi="0" r:id="rId1"/>
  <webPublishItems count="1">
    <webPublishItem id="12015" divId="perf.s316rc1_03.005.edit_12015" sourceType="range" sourceRef="B1:W22" destinationFile="K:\public_html\linux\intel_pstate\s3156\perf.s316rc1_03.005.edit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perf.s316rc1_03.005.edit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2014-06-18T14:24:28Z</dcterms:created>
  <dcterms:modified xsi:type="dcterms:W3CDTF">2014-06-18T14:25:22Z</dcterms:modified>
</cp:coreProperties>
</file>