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6835" windowHeight="11790"/>
  </bookViews>
  <sheets>
    <sheet name="perf.s316rc1_04.004.edit" sheetId="1" r:id="rId1"/>
  </sheets>
  <calcPr calcId="0"/>
</workbook>
</file>

<file path=xl/calcChain.xml><?xml version="1.0" encoding="utf-8"?>
<calcChain xmlns="http://schemas.openxmlformats.org/spreadsheetml/2006/main">
  <c r="U4" i="1"/>
  <c r="U5"/>
  <c r="U6"/>
  <c r="U7"/>
  <c r="U8"/>
  <c r="U9"/>
  <c r="U10"/>
  <c r="U11"/>
  <c r="U12"/>
  <c r="U13"/>
  <c r="U14"/>
  <c r="U15"/>
  <c r="U16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3"/>
  <c r="G4"/>
  <c r="G5"/>
  <c r="G6"/>
  <c r="G7"/>
  <c r="G8"/>
  <c r="G9"/>
  <c r="G10"/>
  <c r="G11"/>
  <c r="G12"/>
  <c r="G13"/>
  <c r="G14"/>
  <c r="G15"/>
  <c r="G16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3"/>
  <c r="F4"/>
  <c r="F5"/>
  <c r="F6"/>
  <c r="F7"/>
  <c r="F8"/>
  <c r="F9"/>
  <c r="F10"/>
  <c r="F11"/>
  <c r="F12"/>
  <c r="F13"/>
  <c r="F14"/>
  <c r="F15"/>
  <c r="F16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3"/>
</calcChain>
</file>

<file path=xl/sharedStrings.xml><?xml version="1.0" encoding="utf-8"?>
<sst xmlns="http://schemas.openxmlformats.org/spreadsheetml/2006/main" count="468" uniqueCount="14">
  <si>
    <t>grep</t>
  </si>
  <si>
    <t>[004]</t>
  </si>
  <si>
    <t>core_busy</t>
  </si>
  <si>
    <t>scaled</t>
  </si>
  <si>
    <t>state</t>
  </si>
  <si>
    <t>mperf</t>
  </si>
  <si>
    <t>aperf</t>
  </si>
  <si>
    <t>freq</t>
  </si>
  <si>
    <t>swapper</t>
  </si>
  <si>
    <t>find</t>
  </si>
  <si>
    <t>time</t>
  </si>
  <si>
    <t>delta t</t>
  </si>
  <si>
    <t>tsc</t>
  </si>
  <si>
    <t>c0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</si>
</sst>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4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U61"/>
  <sheetViews>
    <sheetView tabSelected="1" workbookViewId="0">
      <selection activeCell="A2" sqref="A2"/>
    </sheetView>
  </sheetViews>
  <sheetFormatPr defaultRowHeight="15"/>
  <cols>
    <col min="5" max="5" width="12.5703125" customWidth="1"/>
    <col min="7" max="7" width="12.42578125" customWidth="1"/>
  </cols>
  <sheetData>
    <row r="1" spans="2:21">
      <c r="E1" t="s">
        <v>10</v>
      </c>
      <c r="F1" t="s">
        <v>11</v>
      </c>
      <c r="G1" t="s">
        <v>12</v>
      </c>
      <c r="U1" t="s">
        <v>13</v>
      </c>
    </row>
    <row r="2" spans="2:21">
      <c r="B2" t="s">
        <v>0</v>
      </c>
      <c r="C2">
        <v>18471</v>
      </c>
      <c r="D2" t="s">
        <v>1</v>
      </c>
      <c r="E2">
        <v>20171.928100000001</v>
      </c>
      <c r="H2" t="s">
        <v>2</v>
      </c>
      <c r="I2">
        <v>55</v>
      </c>
      <c r="J2" t="s">
        <v>3</v>
      </c>
      <c r="K2">
        <v>94</v>
      </c>
      <c r="L2" t="s">
        <v>4</v>
      </c>
      <c r="M2">
        <v>20</v>
      </c>
      <c r="N2" t="s">
        <v>5</v>
      </c>
      <c r="O2">
        <v>168330</v>
      </c>
      <c r="P2" t="s">
        <v>6</v>
      </c>
      <c r="Q2">
        <v>93700</v>
      </c>
      <c r="R2" t="s">
        <v>7</v>
      </c>
      <c r="S2">
        <v>1892578</v>
      </c>
    </row>
    <row r="3" spans="2:21">
      <c r="B3" t="s">
        <v>0</v>
      </c>
      <c r="C3">
        <v>18476</v>
      </c>
      <c r="D3" t="s">
        <v>1</v>
      </c>
      <c r="E3">
        <v>20171.94009</v>
      </c>
      <c r="F3">
        <f>E3-E2</f>
        <v>1.1989999999059364E-2</v>
      </c>
      <c r="G3">
        <f>F3*3400000000/256</f>
        <v>159242.18748750718</v>
      </c>
      <c r="H3" t="s">
        <v>2</v>
      </c>
      <c r="I3">
        <v>58</v>
      </c>
      <c r="J3" t="s">
        <v>3</v>
      </c>
      <c r="K3">
        <v>99</v>
      </c>
      <c r="L3" t="s">
        <v>4</v>
      </c>
      <c r="M3">
        <v>20</v>
      </c>
      <c r="N3" t="s">
        <v>5</v>
      </c>
      <c r="O3">
        <v>120938</v>
      </c>
      <c r="P3" t="s">
        <v>6</v>
      </c>
      <c r="Q3">
        <v>70620</v>
      </c>
      <c r="R3" t="s">
        <v>7</v>
      </c>
      <c r="S3">
        <v>1985414</v>
      </c>
      <c r="U3">
        <f>O3/G3*100</f>
        <v>75.945954968426804</v>
      </c>
    </row>
    <row r="4" spans="2:21">
      <c r="B4" t="s">
        <v>0</v>
      </c>
      <c r="C4">
        <v>18478</v>
      </c>
      <c r="D4" t="s">
        <v>1</v>
      </c>
      <c r="E4">
        <v>20171.952083</v>
      </c>
      <c r="F4">
        <f t="shared" ref="F4:F61" si="0">E4-E3</f>
        <v>1.1993000000074971E-2</v>
      </c>
      <c r="G4">
        <f t="shared" ref="G4:G61" si="1">F4*3400000000/256</f>
        <v>159282.0312509957</v>
      </c>
      <c r="H4" t="s">
        <v>2</v>
      </c>
      <c r="I4">
        <v>58</v>
      </c>
      <c r="J4" t="s">
        <v>3</v>
      </c>
      <c r="K4">
        <v>94</v>
      </c>
      <c r="L4" t="s">
        <v>4</v>
      </c>
      <c r="M4">
        <v>21</v>
      </c>
      <c r="N4" t="s">
        <v>5</v>
      </c>
      <c r="O4">
        <v>140461</v>
      </c>
      <c r="P4" t="s">
        <v>6</v>
      </c>
      <c r="Q4">
        <v>82405</v>
      </c>
      <c r="R4" t="s">
        <v>7</v>
      </c>
      <c r="S4">
        <v>1994710</v>
      </c>
      <c r="U4">
        <f t="shared" ref="U4:U61" si="2">O4/G4*100</f>
        <v>88.183832725401629</v>
      </c>
    </row>
    <row r="5" spans="2:21">
      <c r="B5" t="s">
        <v>8</v>
      </c>
      <c r="C5">
        <v>0</v>
      </c>
      <c r="D5" t="s">
        <v>1</v>
      </c>
      <c r="E5">
        <v>20171.964079000001</v>
      </c>
      <c r="F5">
        <f t="shared" si="0"/>
        <v>1.1996000001090579E-2</v>
      </c>
      <c r="G5">
        <f t="shared" si="1"/>
        <v>159321.87501448425</v>
      </c>
      <c r="H5" t="s">
        <v>2</v>
      </c>
      <c r="I5">
        <v>61</v>
      </c>
      <c r="J5" t="s">
        <v>3</v>
      </c>
      <c r="K5">
        <v>99</v>
      </c>
      <c r="L5" t="s">
        <v>4</v>
      </c>
      <c r="M5">
        <v>21</v>
      </c>
      <c r="N5" t="s">
        <v>5</v>
      </c>
      <c r="O5">
        <v>130555</v>
      </c>
      <c r="P5" t="s">
        <v>6</v>
      </c>
      <c r="Q5">
        <v>80191</v>
      </c>
      <c r="R5" t="s">
        <v>7</v>
      </c>
      <c r="S5">
        <v>2088343</v>
      </c>
      <c r="U5">
        <f t="shared" si="2"/>
        <v>81.944177463471974</v>
      </c>
    </row>
    <row r="6" spans="2:21">
      <c r="B6" t="s">
        <v>0</v>
      </c>
      <c r="C6">
        <v>18488</v>
      </c>
      <c r="D6" t="s">
        <v>1</v>
      </c>
      <c r="E6">
        <v>20171.984062</v>
      </c>
      <c r="F6">
        <f t="shared" si="0"/>
        <v>1.9982999998319428E-2</v>
      </c>
      <c r="G6">
        <f t="shared" si="1"/>
        <v>265399.21872767992</v>
      </c>
      <c r="H6" t="s">
        <v>2</v>
      </c>
      <c r="I6">
        <v>61</v>
      </c>
      <c r="J6" t="s">
        <v>3</v>
      </c>
      <c r="K6">
        <v>98</v>
      </c>
      <c r="L6" t="s">
        <v>4</v>
      </c>
      <c r="M6">
        <v>21</v>
      </c>
      <c r="N6" t="s">
        <v>5</v>
      </c>
      <c r="O6">
        <v>150657</v>
      </c>
      <c r="P6" t="s">
        <v>6</v>
      </c>
      <c r="Q6">
        <v>92032</v>
      </c>
      <c r="R6" t="s">
        <v>7</v>
      </c>
      <c r="S6">
        <v>2076921</v>
      </c>
      <c r="U6">
        <f t="shared" si="2"/>
        <v>56.766180670104269</v>
      </c>
    </row>
    <row r="7" spans="2:21">
      <c r="B7" t="s">
        <v>0</v>
      </c>
      <c r="C7">
        <v>18490</v>
      </c>
      <c r="D7" t="s">
        <v>1</v>
      </c>
      <c r="E7">
        <v>20171.996056</v>
      </c>
      <c r="F7">
        <f t="shared" si="0"/>
        <v>1.1994000000413507E-2</v>
      </c>
      <c r="G7">
        <f t="shared" si="1"/>
        <v>159295.31250549189</v>
      </c>
      <c r="H7" t="s">
        <v>2</v>
      </c>
      <c r="I7">
        <v>61</v>
      </c>
      <c r="J7" t="s">
        <v>3</v>
      </c>
      <c r="K7">
        <v>95</v>
      </c>
      <c r="L7" t="s">
        <v>4</v>
      </c>
      <c r="M7">
        <v>22</v>
      </c>
      <c r="N7" t="s">
        <v>5</v>
      </c>
      <c r="O7">
        <v>141692</v>
      </c>
      <c r="P7" t="s">
        <v>6</v>
      </c>
      <c r="Q7">
        <v>87344</v>
      </c>
      <c r="R7" t="s">
        <v>7</v>
      </c>
      <c r="S7">
        <v>2095914</v>
      </c>
      <c r="U7">
        <f t="shared" si="2"/>
        <v>88.949258940130463</v>
      </c>
    </row>
    <row r="8" spans="2:21">
      <c r="B8" t="s">
        <v>0</v>
      </c>
      <c r="C8">
        <v>18493</v>
      </c>
      <c r="D8" t="s">
        <v>1</v>
      </c>
      <c r="E8">
        <v>20172.008046999999</v>
      </c>
      <c r="F8">
        <f t="shared" si="0"/>
        <v>1.19909999993979E-2</v>
      </c>
      <c r="G8">
        <f t="shared" si="1"/>
        <v>159255.46874200337</v>
      </c>
      <c r="H8" t="s">
        <v>2</v>
      </c>
      <c r="I8">
        <v>64</v>
      </c>
      <c r="J8" t="s">
        <v>3</v>
      </c>
      <c r="K8">
        <v>98</v>
      </c>
      <c r="L8" t="s">
        <v>4</v>
      </c>
      <c r="M8">
        <v>22</v>
      </c>
      <c r="N8" t="s">
        <v>5</v>
      </c>
      <c r="O8">
        <v>93093</v>
      </c>
      <c r="P8" t="s">
        <v>6</v>
      </c>
      <c r="Q8">
        <v>59637</v>
      </c>
      <c r="R8" t="s">
        <v>7</v>
      </c>
      <c r="S8">
        <v>2178125</v>
      </c>
      <c r="U8">
        <f t="shared" si="2"/>
        <v>58.455135472184182</v>
      </c>
    </row>
    <row r="9" spans="2:21">
      <c r="B9" t="s">
        <v>0</v>
      </c>
      <c r="C9">
        <v>18501</v>
      </c>
      <c r="D9" t="s">
        <v>1</v>
      </c>
      <c r="E9">
        <v>20172.032036000001</v>
      </c>
      <c r="F9">
        <f t="shared" si="0"/>
        <v>2.398900000116555E-2</v>
      </c>
      <c r="G9">
        <f t="shared" si="1"/>
        <v>318603.90626547998</v>
      </c>
      <c r="H9" t="s">
        <v>2</v>
      </c>
      <c r="I9">
        <v>63</v>
      </c>
      <c r="J9" t="s">
        <v>3</v>
      </c>
      <c r="K9">
        <v>98</v>
      </c>
      <c r="L9" t="s">
        <v>4</v>
      </c>
      <c r="M9">
        <v>22</v>
      </c>
      <c r="N9" t="s">
        <v>5</v>
      </c>
      <c r="O9">
        <v>144564</v>
      </c>
      <c r="P9" t="s">
        <v>6</v>
      </c>
      <c r="Q9">
        <v>92313</v>
      </c>
      <c r="R9" t="s">
        <v>7</v>
      </c>
      <c r="S9">
        <v>2171085</v>
      </c>
      <c r="U9">
        <f t="shared" si="2"/>
        <v>45.374208274628167</v>
      </c>
    </row>
    <row r="10" spans="2:21" s="1" customFormat="1">
      <c r="B10" s="1" t="s">
        <v>0</v>
      </c>
      <c r="C10" s="1">
        <v>18505</v>
      </c>
      <c r="D10" s="1" t="s">
        <v>1</v>
      </c>
      <c r="E10" s="1">
        <v>20172.040024999998</v>
      </c>
      <c r="F10" s="1">
        <f t="shared" si="0"/>
        <v>7.9889999979059212E-3</v>
      </c>
      <c r="G10" s="1">
        <f t="shared" si="1"/>
        <v>106103.90622218802</v>
      </c>
      <c r="H10" s="1" t="s">
        <v>2</v>
      </c>
      <c r="I10" s="1">
        <v>63</v>
      </c>
      <c r="J10" s="1" t="s">
        <v>3</v>
      </c>
      <c r="K10" s="1">
        <v>98</v>
      </c>
      <c r="L10" s="1" t="s">
        <v>4</v>
      </c>
      <c r="M10" s="1">
        <v>22</v>
      </c>
      <c r="N10" s="1" t="s">
        <v>5</v>
      </c>
      <c r="O10" s="1">
        <v>76951</v>
      </c>
      <c r="P10" s="1" t="s">
        <v>6</v>
      </c>
      <c r="Q10" s="1">
        <v>49132</v>
      </c>
      <c r="R10" s="1" t="s">
        <v>7</v>
      </c>
      <c r="S10" s="1">
        <v>2170820</v>
      </c>
      <c r="U10" s="1">
        <f t="shared" si="2"/>
        <v>72.524191370353449</v>
      </c>
    </row>
    <row r="11" spans="2:21">
      <c r="B11" t="s">
        <v>0</v>
      </c>
      <c r="C11">
        <v>18508</v>
      </c>
      <c r="D11" t="s">
        <v>1</v>
      </c>
      <c r="E11">
        <v>20172.056014000002</v>
      </c>
      <c r="F11">
        <f t="shared" si="0"/>
        <v>1.5989000003173715E-2</v>
      </c>
      <c r="G11">
        <f t="shared" si="1"/>
        <v>212353.9062921509</v>
      </c>
      <c r="H11" t="s">
        <v>2</v>
      </c>
      <c r="I11">
        <v>63</v>
      </c>
      <c r="J11" t="s">
        <v>3</v>
      </c>
      <c r="K11">
        <v>98</v>
      </c>
      <c r="L11" t="s">
        <v>4</v>
      </c>
      <c r="M11">
        <v>22</v>
      </c>
      <c r="N11" t="s">
        <v>5</v>
      </c>
      <c r="O11">
        <v>62017</v>
      </c>
      <c r="P11" t="s">
        <v>6</v>
      </c>
      <c r="Q11">
        <v>39602</v>
      </c>
      <c r="R11" t="s">
        <v>7</v>
      </c>
      <c r="S11">
        <v>2171085</v>
      </c>
      <c r="U11">
        <f t="shared" si="2"/>
        <v>29.204548709680267</v>
      </c>
    </row>
    <row r="12" spans="2:21">
      <c r="B12" t="s">
        <v>0</v>
      </c>
      <c r="C12">
        <v>18514</v>
      </c>
      <c r="D12" t="s">
        <v>1</v>
      </c>
      <c r="E12">
        <v>20172.068037000001</v>
      </c>
      <c r="F12">
        <f t="shared" si="0"/>
        <v>1.2022999999317108E-2</v>
      </c>
      <c r="G12">
        <f t="shared" si="1"/>
        <v>159680.46874093034</v>
      </c>
      <c r="H12" t="s">
        <v>2</v>
      </c>
      <c r="I12">
        <v>63</v>
      </c>
      <c r="J12" t="s">
        <v>3</v>
      </c>
      <c r="K12">
        <v>98</v>
      </c>
      <c r="L12" t="s">
        <v>4</v>
      </c>
      <c r="M12">
        <v>22</v>
      </c>
      <c r="N12" t="s">
        <v>5</v>
      </c>
      <c r="O12">
        <v>115814</v>
      </c>
      <c r="P12" t="s">
        <v>6</v>
      </c>
      <c r="Q12">
        <v>74012</v>
      </c>
      <c r="R12" t="s">
        <v>7</v>
      </c>
      <c r="S12">
        <v>2172812</v>
      </c>
      <c r="U12">
        <f t="shared" si="2"/>
        <v>72.528594707408828</v>
      </c>
    </row>
    <row r="13" spans="2:21">
      <c r="B13" t="s">
        <v>0</v>
      </c>
      <c r="C13">
        <v>18519</v>
      </c>
      <c r="D13" t="s">
        <v>1</v>
      </c>
      <c r="E13">
        <v>20172.083997999998</v>
      </c>
      <c r="F13">
        <f t="shared" si="0"/>
        <v>1.5960999997332692E-2</v>
      </c>
      <c r="G13">
        <f t="shared" si="1"/>
        <v>211982.03121457482</v>
      </c>
      <c r="H13" t="s">
        <v>2</v>
      </c>
      <c r="I13">
        <v>63</v>
      </c>
      <c r="J13" t="s">
        <v>3</v>
      </c>
      <c r="K13">
        <v>98</v>
      </c>
      <c r="L13" t="s">
        <v>4</v>
      </c>
      <c r="M13">
        <v>22</v>
      </c>
      <c r="N13" t="s">
        <v>5</v>
      </c>
      <c r="O13">
        <v>101224</v>
      </c>
      <c r="P13" t="s">
        <v>6</v>
      </c>
      <c r="Q13">
        <v>64516</v>
      </c>
      <c r="R13" t="s">
        <v>7</v>
      </c>
      <c r="S13">
        <v>2166968</v>
      </c>
      <c r="U13">
        <f t="shared" si="2"/>
        <v>47.751217129124456</v>
      </c>
    </row>
    <row r="14" spans="2:21">
      <c r="B14" t="s">
        <v>0</v>
      </c>
      <c r="C14">
        <v>18525</v>
      </c>
      <c r="D14" t="s">
        <v>1</v>
      </c>
      <c r="E14">
        <v>20172.147958000001</v>
      </c>
      <c r="F14">
        <f t="shared" si="0"/>
        <v>6.3960000003135065E-2</v>
      </c>
      <c r="G14">
        <f t="shared" si="1"/>
        <v>849468.75004163757</v>
      </c>
      <c r="H14" t="s">
        <v>2</v>
      </c>
      <c r="I14">
        <v>63</v>
      </c>
      <c r="J14" t="s">
        <v>3</v>
      </c>
      <c r="K14">
        <v>21</v>
      </c>
      <c r="L14" t="s">
        <v>4</v>
      </c>
      <c r="M14">
        <v>16</v>
      </c>
      <c r="N14" t="s">
        <v>5</v>
      </c>
      <c r="O14">
        <v>116548</v>
      </c>
      <c r="P14" t="s">
        <v>6</v>
      </c>
      <c r="Q14">
        <v>74143</v>
      </c>
      <c r="R14" t="s">
        <v>7</v>
      </c>
      <c r="S14">
        <v>2162984</v>
      </c>
      <c r="U14">
        <f t="shared" si="2"/>
        <v>13.720104476390366</v>
      </c>
    </row>
    <row r="15" spans="2:21">
      <c r="B15" t="s">
        <v>8</v>
      </c>
      <c r="C15">
        <v>0</v>
      </c>
      <c r="D15" t="s">
        <v>1</v>
      </c>
      <c r="E15">
        <v>20172.159979</v>
      </c>
      <c r="F15">
        <f t="shared" si="0"/>
        <v>1.2020999998640036E-2</v>
      </c>
      <c r="G15">
        <f t="shared" si="1"/>
        <v>159653.90623193799</v>
      </c>
      <c r="H15" t="s">
        <v>2</v>
      </c>
      <c r="I15">
        <v>47</v>
      </c>
      <c r="J15" t="s">
        <v>3</v>
      </c>
      <c r="K15">
        <v>94</v>
      </c>
      <c r="L15" t="s">
        <v>4</v>
      </c>
      <c r="M15">
        <v>17</v>
      </c>
      <c r="N15" t="s">
        <v>5</v>
      </c>
      <c r="O15">
        <v>23721</v>
      </c>
      <c r="P15" t="s">
        <v>6</v>
      </c>
      <c r="Q15">
        <v>11206</v>
      </c>
      <c r="R15" t="s">
        <v>7</v>
      </c>
      <c r="S15">
        <v>1606234</v>
      </c>
      <c r="U15">
        <f t="shared" si="2"/>
        <v>14.857763621229036</v>
      </c>
    </row>
    <row r="16" spans="2:21">
      <c r="B16" t="s">
        <v>8</v>
      </c>
      <c r="C16">
        <v>0</v>
      </c>
      <c r="D16" t="s">
        <v>1</v>
      </c>
      <c r="E16">
        <v>20172.179938000001</v>
      </c>
      <c r="F16">
        <f t="shared" si="0"/>
        <v>1.9959000001108507E-2</v>
      </c>
      <c r="G16">
        <f t="shared" si="1"/>
        <v>265080.46876472235</v>
      </c>
      <c r="H16" t="s">
        <v>2</v>
      </c>
      <c r="I16">
        <v>49</v>
      </c>
      <c r="J16" t="s">
        <v>3</v>
      </c>
      <c r="K16">
        <v>94</v>
      </c>
      <c r="L16" t="s">
        <v>4</v>
      </c>
      <c r="M16">
        <v>18</v>
      </c>
      <c r="N16" t="s">
        <v>5</v>
      </c>
      <c r="O16">
        <v>23294</v>
      </c>
      <c r="P16" t="s">
        <v>6</v>
      </c>
      <c r="Q16">
        <v>11609</v>
      </c>
      <c r="R16" t="s">
        <v>7</v>
      </c>
      <c r="S16">
        <v>1694421</v>
      </c>
      <c r="U16">
        <f t="shared" si="2"/>
        <v>8.7875202984777694</v>
      </c>
    </row>
    <row r="18" spans="2:21">
      <c r="B18" t="s">
        <v>8</v>
      </c>
      <c r="C18">
        <v>0</v>
      </c>
      <c r="D18" t="s">
        <v>1</v>
      </c>
      <c r="E18">
        <v>20483.162807000001</v>
      </c>
      <c r="H18" t="s">
        <v>2</v>
      </c>
      <c r="I18">
        <v>52</v>
      </c>
      <c r="J18" t="s">
        <v>3</v>
      </c>
      <c r="K18">
        <v>99</v>
      </c>
      <c r="L18" t="s">
        <v>4</v>
      </c>
      <c r="M18">
        <v>18</v>
      </c>
      <c r="N18" t="s">
        <v>5</v>
      </c>
      <c r="O18">
        <v>11988</v>
      </c>
      <c r="P18" t="s">
        <v>6</v>
      </c>
      <c r="Q18">
        <v>6295</v>
      </c>
      <c r="R18" t="s">
        <v>7</v>
      </c>
      <c r="S18">
        <v>1785398</v>
      </c>
    </row>
    <row r="19" spans="2:21">
      <c r="B19" t="s">
        <v>8</v>
      </c>
      <c r="C19">
        <v>0</v>
      </c>
      <c r="D19" t="s">
        <v>1</v>
      </c>
      <c r="E19">
        <v>20483.174823000001</v>
      </c>
      <c r="F19">
        <f t="shared" si="0"/>
        <v>1.2016000000585336E-2</v>
      </c>
      <c r="G19">
        <f t="shared" si="1"/>
        <v>159587.50000777398</v>
      </c>
      <c r="H19" t="s">
        <v>2</v>
      </c>
      <c r="I19">
        <v>52</v>
      </c>
      <c r="J19" t="s">
        <v>3</v>
      </c>
      <c r="K19">
        <v>98</v>
      </c>
      <c r="L19" t="s">
        <v>4</v>
      </c>
      <c r="M19">
        <v>18</v>
      </c>
      <c r="N19" t="s">
        <v>5</v>
      </c>
      <c r="O19">
        <v>12164</v>
      </c>
      <c r="P19" t="s">
        <v>6</v>
      </c>
      <c r="Q19">
        <v>6367</v>
      </c>
      <c r="R19" t="s">
        <v>7</v>
      </c>
      <c r="S19">
        <v>1779687</v>
      </c>
      <c r="U19">
        <f t="shared" si="2"/>
        <v>7.6221508573086583</v>
      </c>
    </row>
    <row r="20" spans="2:21">
      <c r="B20" t="s">
        <v>0</v>
      </c>
      <c r="C20">
        <v>2330</v>
      </c>
      <c r="D20" t="s">
        <v>1</v>
      </c>
      <c r="E20">
        <v>20483.186786999999</v>
      </c>
      <c r="F20">
        <f t="shared" si="0"/>
        <v>1.1963999997533392E-2</v>
      </c>
      <c r="G20">
        <f t="shared" si="1"/>
        <v>158896.87496724038</v>
      </c>
      <c r="H20" t="s">
        <v>2</v>
      </c>
      <c r="I20">
        <v>52</v>
      </c>
      <c r="J20" t="s">
        <v>3</v>
      </c>
      <c r="K20">
        <v>99</v>
      </c>
      <c r="L20" t="s">
        <v>4</v>
      </c>
      <c r="M20">
        <v>18</v>
      </c>
      <c r="N20" t="s">
        <v>5</v>
      </c>
      <c r="O20">
        <v>25492</v>
      </c>
      <c r="P20" t="s">
        <v>6</v>
      </c>
      <c r="Q20">
        <v>13443</v>
      </c>
      <c r="R20" t="s">
        <v>7</v>
      </c>
      <c r="S20">
        <v>1792968</v>
      </c>
      <c r="U20">
        <f t="shared" si="2"/>
        <v>16.043109724628419</v>
      </c>
    </row>
    <row r="21" spans="2:21">
      <c r="B21" t="s">
        <v>8</v>
      </c>
      <c r="C21">
        <v>0</v>
      </c>
      <c r="D21" t="s">
        <v>1</v>
      </c>
      <c r="E21">
        <v>20483.198808000001</v>
      </c>
      <c r="F21">
        <f t="shared" si="0"/>
        <v>1.2021000002278015E-2</v>
      </c>
      <c r="G21">
        <f t="shared" si="1"/>
        <v>159653.90628025489</v>
      </c>
      <c r="H21" t="s">
        <v>2</v>
      </c>
      <c r="I21">
        <v>52</v>
      </c>
      <c r="J21" t="s">
        <v>3</v>
      </c>
      <c r="K21">
        <v>94</v>
      </c>
      <c r="L21" t="s">
        <v>4</v>
      </c>
      <c r="M21">
        <v>19</v>
      </c>
      <c r="N21" t="s">
        <v>5</v>
      </c>
      <c r="O21">
        <v>29993</v>
      </c>
      <c r="P21" t="s">
        <v>6</v>
      </c>
      <c r="Q21">
        <v>15838</v>
      </c>
      <c r="R21" t="s">
        <v>7</v>
      </c>
      <c r="S21">
        <v>1795359</v>
      </c>
      <c r="U21">
        <f t="shared" si="2"/>
        <v>18.786261294071053</v>
      </c>
    </row>
    <row r="22" spans="2:21">
      <c r="B22" t="s">
        <v>8</v>
      </c>
      <c r="C22">
        <v>0</v>
      </c>
      <c r="D22" t="s">
        <v>1</v>
      </c>
      <c r="E22">
        <v>20483.210800000001</v>
      </c>
      <c r="F22">
        <f t="shared" si="0"/>
        <v>1.1991999999736436E-2</v>
      </c>
      <c r="G22">
        <f t="shared" si="1"/>
        <v>159268.74999649954</v>
      </c>
      <c r="H22" t="s">
        <v>2</v>
      </c>
      <c r="I22">
        <v>55</v>
      </c>
      <c r="J22" t="s">
        <v>3</v>
      </c>
      <c r="K22">
        <v>98</v>
      </c>
      <c r="L22" t="s">
        <v>4</v>
      </c>
      <c r="M22">
        <v>19</v>
      </c>
      <c r="N22" t="s">
        <v>5</v>
      </c>
      <c r="O22">
        <v>11554</v>
      </c>
      <c r="P22" t="s">
        <v>6</v>
      </c>
      <c r="Q22">
        <v>6367</v>
      </c>
      <c r="R22" t="s">
        <v>7</v>
      </c>
      <c r="S22">
        <v>1873585</v>
      </c>
      <c r="U22">
        <f t="shared" si="2"/>
        <v>7.2544048975420088</v>
      </c>
    </row>
    <row r="23" spans="2:21">
      <c r="B23" t="s">
        <v>8</v>
      </c>
      <c r="C23">
        <v>0</v>
      </c>
      <c r="D23" t="s">
        <v>1</v>
      </c>
      <c r="E23">
        <v>20483.222763999998</v>
      </c>
      <c r="F23">
        <f t="shared" si="0"/>
        <v>1.1963999997533392E-2</v>
      </c>
      <c r="G23">
        <f t="shared" si="1"/>
        <v>158896.87496724038</v>
      </c>
      <c r="H23" t="s">
        <v>2</v>
      </c>
      <c r="I23">
        <v>55</v>
      </c>
      <c r="J23" t="s">
        <v>3</v>
      </c>
      <c r="K23">
        <v>99</v>
      </c>
      <c r="L23" t="s">
        <v>4</v>
      </c>
      <c r="M23">
        <v>19</v>
      </c>
      <c r="N23" t="s">
        <v>5</v>
      </c>
      <c r="O23">
        <v>31173</v>
      </c>
      <c r="P23" t="s">
        <v>6</v>
      </c>
      <c r="Q23">
        <v>17321</v>
      </c>
      <c r="R23" t="s">
        <v>7</v>
      </c>
      <c r="S23">
        <v>1889125</v>
      </c>
      <c r="U23">
        <f t="shared" si="2"/>
        <v>19.618384569505793</v>
      </c>
    </row>
    <row r="24" spans="2:21">
      <c r="B24" t="s">
        <v>8</v>
      </c>
      <c r="C24">
        <v>0</v>
      </c>
      <c r="D24" t="s">
        <v>1</v>
      </c>
      <c r="E24">
        <v>20483.234761</v>
      </c>
      <c r="F24">
        <f t="shared" si="0"/>
        <v>1.1997000001429114E-2</v>
      </c>
      <c r="G24">
        <f t="shared" si="1"/>
        <v>159335.15626898041</v>
      </c>
      <c r="H24" t="s">
        <v>2</v>
      </c>
      <c r="I24">
        <v>48</v>
      </c>
      <c r="J24" t="s">
        <v>3</v>
      </c>
      <c r="K24">
        <v>97</v>
      </c>
      <c r="L24" t="s">
        <v>4</v>
      </c>
      <c r="M24">
        <v>17</v>
      </c>
      <c r="N24" t="s">
        <v>5</v>
      </c>
      <c r="O24">
        <v>1499</v>
      </c>
      <c r="P24" t="s">
        <v>6</v>
      </c>
      <c r="Q24">
        <v>729</v>
      </c>
      <c r="R24" t="s">
        <v>7</v>
      </c>
      <c r="S24">
        <v>1653515</v>
      </c>
      <c r="U24">
        <f t="shared" si="2"/>
        <v>0.94078421554968994</v>
      </c>
    </row>
    <row r="25" spans="2:21">
      <c r="B25" t="s">
        <v>0</v>
      </c>
      <c r="C25">
        <v>2339</v>
      </c>
      <c r="D25" t="s">
        <v>1</v>
      </c>
      <c r="E25">
        <v>20483.258742999999</v>
      </c>
      <c r="F25">
        <f t="shared" si="0"/>
        <v>2.39819999987958E-2</v>
      </c>
      <c r="G25">
        <f t="shared" si="1"/>
        <v>318510.93748400675</v>
      </c>
      <c r="H25" t="s">
        <v>2</v>
      </c>
      <c r="I25">
        <v>50</v>
      </c>
      <c r="J25" t="s">
        <v>3</v>
      </c>
      <c r="K25">
        <v>94</v>
      </c>
      <c r="L25" t="s">
        <v>4</v>
      </c>
      <c r="M25">
        <v>18</v>
      </c>
      <c r="N25" t="s">
        <v>5</v>
      </c>
      <c r="O25">
        <v>87663</v>
      </c>
      <c r="P25" t="s">
        <v>6</v>
      </c>
      <c r="Q25">
        <v>43834</v>
      </c>
      <c r="R25" t="s">
        <v>7</v>
      </c>
      <c r="S25">
        <v>1700132</v>
      </c>
      <c r="U25">
        <f t="shared" si="2"/>
        <v>27.522759718228446</v>
      </c>
    </row>
    <row r="26" spans="2:21">
      <c r="B26" t="s">
        <v>8</v>
      </c>
      <c r="C26">
        <v>0</v>
      </c>
      <c r="D26" t="s">
        <v>1</v>
      </c>
      <c r="E26">
        <v>20483.274732000002</v>
      </c>
      <c r="F26">
        <f t="shared" si="0"/>
        <v>1.5989000003173715E-2</v>
      </c>
      <c r="G26">
        <f t="shared" si="1"/>
        <v>212353.9062921509</v>
      </c>
      <c r="H26" t="s">
        <v>2</v>
      </c>
      <c r="I26">
        <v>52</v>
      </c>
      <c r="J26" t="s">
        <v>3</v>
      </c>
      <c r="K26">
        <v>94</v>
      </c>
      <c r="L26" t="s">
        <v>4</v>
      </c>
      <c r="M26">
        <v>19</v>
      </c>
      <c r="N26" t="s">
        <v>5</v>
      </c>
      <c r="O26">
        <v>40947</v>
      </c>
      <c r="P26" t="s">
        <v>6</v>
      </c>
      <c r="Q26">
        <v>21652</v>
      </c>
      <c r="R26" t="s">
        <v>7</v>
      </c>
      <c r="S26">
        <v>1797882</v>
      </c>
      <c r="U26">
        <f t="shared" si="2"/>
        <v>19.282433139546864</v>
      </c>
    </row>
    <row r="27" spans="2:21" s="1" customFormat="1">
      <c r="B27" s="1" t="s">
        <v>9</v>
      </c>
      <c r="C27" s="1">
        <v>2342</v>
      </c>
      <c r="D27" s="1" t="s">
        <v>1</v>
      </c>
      <c r="E27" s="1">
        <v>20483.282726000001</v>
      </c>
      <c r="F27" s="1">
        <f t="shared" si="0"/>
        <v>7.9939999995986E-3</v>
      </c>
      <c r="G27" s="1">
        <f t="shared" si="1"/>
        <v>106170.31249466891</v>
      </c>
      <c r="H27" s="1" t="s">
        <v>2</v>
      </c>
      <c r="I27" s="1">
        <v>52</v>
      </c>
      <c r="J27" s="1" t="s">
        <v>3</v>
      </c>
      <c r="K27" s="1">
        <v>94</v>
      </c>
      <c r="L27" s="1" t="s">
        <v>4</v>
      </c>
      <c r="M27" s="1">
        <v>19</v>
      </c>
      <c r="N27" s="1" t="s">
        <v>5</v>
      </c>
      <c r="O27" s="1">
        <v>1219</v>
      </c>
      <c r="P27" s="1" t="s">
        <v>6</v>
      </c>
      <c r="Q27" s="1">
        <v>644</v>
      </c>
      <c r="R27" s="1" t="s">
        <v>7</v>
      </c>
      <c r="S27" s="1">
        <v>1796289</v>
      </c>
      <c r="U27" s="1">
        <f t="shared" si="2"/>
        <v>1.1481552341302652</v>
      </c>
    </row>
    <row r="28" spans="2:21">
      <c r="B28" t="s">
        <v>0</v>
      </c>
      <c r="C28">
        <v>2352</v>
      </c>
      <c r="D28" t="s">
        <v>1</v>
      </c>
      <c r="E28">
        <v>20483.394652999999</v>
      </c>
      <c r="F28">
        <f t="shared" si="0"/>
        <v>0.11192699999810429</v>
      </c>
      <c r="G28">
        <f t="shared" si="1"/>
        <v>1486530.4687248226</v>
      </c>
      <c r="H28" t="s">
        <v>2</v>
      </c>
      <c r="I28">
        <v>55</v>
      </c>
      <c r="J28" t="s">
        <v>3</v>
      </c>
      <c r="K28">
        <v>10</v>
      </c>
      <c r="L28" t="s">
        <v>4</v>
      </c>
      <c r="M28">
        <v>16</v>
      </c>
      <c r="N28" t="s">
        <v>5</v>
      </c>
      <c r="O28">
        <v>104121</v>
      </c>
      <c r="P28" t="s">
        <v>6</v>
      </c>
      <c r="Q28">
        <v>57967</v>
      </c>
      <c r="R28" t="s">
        <v>7</v>
      </c>
      <c r="S28">
        <v>1892843</v>
      </c>
      <c r="U28">
        <f t="shared" si="2"/>
        <v>7.0042963928830329</v>
      </c>
    </row>
    <row r="29" spans="2:21">
      <c r="B29" t="s">
        <v>0</v>
      </c>
      <c r="C29">
        <v>2354</v>
      </c>
      <c r="D29" t="s">
        <v>1</v>
      </c>
      <c r="E29">
        <v>20483.410645</v>
      </c>
      <c r="F29">
        <f t="shared" si="0"/>
        <v>1.5992000000551343E-2</v>
      </c>
      <c r="G29">
        <f t="shared" si="1"/>
        <v>212393.75000732252</v>
      </c>
      <c r="H29" t="s">
        <v>2</v>
      </c>
      <c r="I29">
        <v>47</v>
      </c>
      <c r="J29" t="s">
        <v>3</v>
      </c>
      <c r="K29">
        <v>94</v>
      </c>
      <c r="L29" t="s">
        <v>4</v>
      </c>
      <c r="M29">
        <v>17</v>
      </c>
      <c r="N29" t="s">
        <v>5</v>
      </c>
      <c r="O29">
        <v>27625</v>
      </c>
      <c r="P29" t="s">
        <v>6</v>
      </c>
      <c r="Q29">
        <v>13042</v>
      </c>
      <c r="R29" t="s">
        <v>7</v>
      </c>
      <c r="S29">
        <v>1605171</v>
      </c>
      <c r="U29">
        <f t="shared" si="2"/>
        <v>13.006503251177397</v>
      </c>
    </row>
    <row r="30" spans="2:21">
      <c r="B30" t="s">
        <v>0</v>
      </c>
      <c r="C30">
        <v>2363</v>
      </c>
      <c r="D30" t="s">
        <v>1</v>
      </c>
      <c r="E30">
        <v>20483.490592999999</v>
      </c>
      <c r="F30">
        <f t="shared" si="0"/>
        <v>7.9947999998694286E-2</v>
      </c>
      <c r="G30">
        <f t="shared" si="1"/>
        <v>1061809.3749826585</v>
      </c>
      <c r="H30" t="s">
        <v>2</v>
      </c>
      <c r="I30">
        <v>50</v>
      </c>
      <c r="J30" t="s">
        <v>3</v>
      </c>
      <c r="K30">
        <v>13</v>
      </c>
      <c r="L30" t="s">
        <v>4</v>
      </c>
      <c r="M30">
        <v>16</v>
      </c>
      <c r="N30" t="s">
        <v>5</v>
      </c>
      <c r="O30">
        <v>96199</v>
      </c>
      <c r="P30" t="s">
        <v>6</v>
      </c>
      <c r="Q30">
        <v>48203</v>
      </c>
      <c r="R30" t="s">
        <v>7</v>
      </c>
      <c r="S30">
        <v>1703718</v>
      </c>
      <c r="U30">
        <f t="shared" si="2"/>
        <v>9.0599124726668681</v>
      </c>
    </row>
    <row r="31" spans="2:21">
      <c r="B31" t="s">
        <v>0</v>
      </c>
      <c r="C31">
        <v>2367</v>
      </c>
      <c r="D31" t="s">
        <v>1</v>
      </c>
      <c r="E31">
        <v>20483.574538000001</v>
      </c>
      <c r="F31">
        <f t="shared" si="0"/>
        <v>8.3945000002131565E-2</v>
      </c>
      <c r="G31">
        <f t="shared" si="1"/>
        <v>1114894.5312783099</v>
      </c>
      <c r="H31" t="s">
        <v>2</v>
      </c>
      <c r="I31">
        <v>47</v>
      </c>
      <c r="J31" t="s">
        <v>3</v>
      </c>
      <c r="K31">
        <v>11</v>
      </c>
      <c r="L31" t="s">
        <v>4</v>
      </c>
      <c r="M31">
        <v>16</v>
      </c>
      <c r="N31" t="s">
        <v>5</v>
      </c>
      <c r="O31">
        <v>46712</v>
      </c>
      <c r="P31" t="s">
        <v>6</v>
      </c>
      <c r="Q31">
        <v>22081</v>
      </c>
      <c r="R31" t="s">
        <v>7</v>
      </c>
      <c r="S31">
        <v>1607164</v>
      </c>
      <c r="U31">
        <f t="shared" si="2"/>
        <v>4.1898133580798174</v>
      </c>
    </row>
    <row r="32" spans="2:21">
      <c r="B32" t="s">
        <v>0</v>
      </c>
      <c r="C32">
        <v>2378</v>
      </c>
      <c r="D32" t="s">
        <v>1</v>
      </c>
      <c r="E32">
        <v>20483.662480999999</v>
      </c>
      <c r="F32">
        <f t="shared" si="0"/>
        <v>8.7942999998631421E-2</v>
      </c>
      <c r="G32">
        <f t="shared" si="1"/>
        <v>1167992.9687318236</v>
      </c>
      <c r="H32" t="s">
        <v>2</v>
      </c>
      <c r="I32">
        <v>47</v>
      </c>
      <c r="J32" t="s">
        <v>3</v>
      </c>
      <c r="K32">
        <v>11</v>
      </c>
      <c r="L32" t="s">
        <v>4</v>
      </c>
      <c r="M32">
        <v>16</v>
      </c>
      <c r="N32" t="s">
        <v>5</v>
      </c>
      <c r="O32">
        <v>114040</v>
      </c>
      <c r="P32" t="s">
        <v>6</v>
      </c>
      <c r="Q32">
        <v>53721</v>
      </c>
      <c r="R32" t="s">
        <v>7</v>
      </c>
      <c r="S32">
        <v>1601585</v>
      </c>
      <c r="U32">
        <f t="shared" si="2"/>
        <v>9.7637574071889883</v>
      </c>
    </row>
    <row r="33" spans="2:21">
      <c r="B33" t="s">
        <v>0</v>
      </c>
      <c r="C33">
        <v>2381</v>
      </c>
      <c r="D33" t="s">
        <v>1</v>
      </c>
      <c r="E33">
        <v>20483.686465999999</v>
      </c>
      <c r="F33">
        <f t="shared" si="0"/>
        <v>2.3984999999811407E-2</v>
      </c>
      <c r="G33">
        <f t="shared" si="1"/>
        <v>318550.78124749527</v>
      </c>
      <c r="H33" t="s">
        <v>2</v>
      </c>
      <c r="I33">
        <v>47</v>
      </c>
      <c r="J33" t="s">
        <v>3</v>
      </c>
      <c r="K33">
        <v>94</v>
      </c>
      <c r="L33" t="s">
        <v>4</v>
      </c>
      <c r="M33">
        <v>17</v>
      </c>
      <c r="N33" t="s">
        <v>5</v>
      </c>
      <c r="O33">
        <v>67427</v>
      </c>
      <c r="P33" t="s">
        <v>6</v>
      </c>
      <c r="Q33">
        <v>31790</v>
      </c>
      <c r="R33" t="s">
        <v>7</v>
      </c>
      <c r="S33">
        <v>1603046</v>
      </c>
      <c r="U33">
        <f t="shared" si="2"/>
        <v>21.166797876289991</v>
      </c>
    </row>
    <row r="34" spans="2:21">
      <c r="B34" t="s">
        <v>9</v>
      </c>
      <c r="C34">
        <v>2384</v>
      </c>
      <c r="D34" t="s">
        <v>1</v>
      </c>
      <c r="E34">
        <v>20483.714447999999</v>
      </c>
      <c r="F34">
        <f t="shared" si="0"/>
        <v>2.7981999999610707E-2</v>
      </c>
      <c r="G34">
        <f t="shared" si="1"/>
        <v>371635.9374948297</v>
      </c>
      <c r="H34" t="s">
        <v>2</v>
      </c>
      <c r="I34">
        <v>50</v>
      </c>
      <c r="J34" t="s">
        <v>3</v>
      </c>
      <c r="K34">
        <v>94</v>
      </c>
      <c r="L34" t="s">
        <v>4</v>
      </c>
      <c r="M34">
        <v>18</v>
      </c>
      <c r="N34" t="s">
        <v>5</v>
      </c>
      <c r="O34">
        <v>32713</v>
      </c>
      <c r="P34" t="s">
        <v>6</v>
      </c>
      <c r="Q34">
        <v>16409</v>
      </c>
      <c r="R34" t="s">
        <v>7</v>
      </c>
      <c r="S34">
        <v>1705445</v>
      </c>
      <c r="U34">
        <f t="shared" si="2"/>
        <v>8.8024318155332093</v>
      </c>
    </row>
    <row r="35" spans="2:21">
      <c r="B35" t="s">
        <v>8</v>
      </c>
      <c r="C35">
        <v>0</v>
      </c>
      <c r="D35" t="s">
        <v>1</v>
      </c>
      <c r="E35">
        <v>20483.758448</v>
      </c>
      <c r="F35">
        <f t="shared" si="0"/>
        <v>4.4000000001688022E-2</v>
      </c>
      <c r="G35">
        <f t="shared" si="1"/>
        <v>584375.00002241903</v>
      </c>
      <c r="H35" t="s">
        <v>2</v>
      </c>
      <c r="I35">
        <v>52</v>
      </c>
      <c r="J35" t="s">
        <v>3</v>
      </c>
      <c r="K35">
        <v>25</v>
      </c>
      <c r="L35" t="s">
        <v>4</v>
      </c>
      <c r="M35">
        <v>16</v>
      </c>
      <c r="N35" t="s">
        <v>5</v>
      </c>
      <c r="O35">
        <v>63460</v>
      </c>
      <c r="P35" t="s">
        <v>6</v>
      </c>
      <c r="Q35">
        <v>33459</v>
      </c>
      <c r="R35" t="s">
        <v>7</v>
      </c>
      <c r="S35">
        <v>1792570</v>
      </c>
      <c r="U35">
        <f t="shared" si="2"/>
        <v>10.859465240225097</v>
      </c>
    </row>
    <row r="36" spans="2:21">
      <c r="B36" t="s">
        <v>9</v>
      </c>
      <c r="C36">
        <v>2390</v>
      </c>
      <c r="D36" t="s">
        <v>1</v>
      </c>
      <c r="E36">
        <v>20483.774410999999</v>
      </c>
      <c r="F36">
        <f t="shared" si="0"/>
        <v>1.5962999998009764E-2</v>
      </c>
      <c r="G36">
        <f t="shared" si="1"/>
        <v>212008.59372356717</v>
      </c>
      <c r="H36" t="s">
        <v>2</v>
      </c>
      <c r="I36">
        <v>47</v>
      </c>
      <c r="J36" t="s">
        <v>3</v>
      </c>
      <c r="K36">
        <v>95</v>
      </c>
      <c r="L36" t="s">
        <v>4</v>
      </c>
      <c r="M36">
        <v>17</v>
      </c>
      <c r="N36" t="s">
        <v>5</v>
      </c>
      <c r="O36">
        <v>1212</v>
      </c>
      <c r="P36" t="s">
        <v>6</v>
      </c>
      <c r="Q36">
        <v>579</v>
      </c>
      <c r="R36" t="s">
        <v>7</v>
      </c>
      <c r="S36">
        <v>1624296</v>
      </c>
      <c r="U36">
        <f t="shared" si="2"/>
        <v>0.57167493954527959</v>
      </c>
    </row>
    <row r="38" spans="2:21">
      <c r="B38" t="s">
        <v>0</v>
      </c>
      <c r="C38">
        <v>6954</v>
      </c>
      <c r="D38" t="s">
        <v>1</v>
      </c>
      <c r="E38">
        <v>20519.387374999998</v>
      </c>
      <c r="H38" t="s">
        <v>2</v>
      </c>
      <c r="I38">
        <v>50</v>
      </c>
      <c r="J38" t="s">
        <v>3</v>
      </c>
      <c r="K38">
        <v>16</v>
      </c>
      <c r="L38" t="s">
        <v>4</v>
      </c>
      <c r="M38">
        <v>16</v>
      </c>
      <c r="N38" t="s">
        <v>5</v>
      </c>
      <c r="O38">
        <v>66334</v>
      </c>
      <c r="P38" t="s">
        <v>6</v>
      </c>
      <c r="Q38">
        <v>33261</v>
      </c>
      <c r="R38" t="s">
        <v>7</v>
      </c>
      <c r="S38">
        <v>1704781</v>
      </c>
    </row>
    <row r="39" spans="2:21">
      <c r="B39" t="s">
        <v>9</v>
      </c>
      <c r="C39">
        <v>6962</v>
      </c>
      <c r="D39" t="s">
        <v>1</v>
      </c>
      <c r="E39">
        <v>20519.439342000001</v>
      </c>
      <c r="F39">
        <f t="shared" si="0"/>
        <v>5.1967000003060093E-2</v>
      </c>
      <c r="G39">
        <f t="shared" si="1"/>
        <v>690186.71879064187</v>
      </c>
      <c r="H39" t="s">
        <v>2</v>
      </c>
      <c r="I39">
        <v>47</v>
      </c>
      <c r="J39" t="s">
        <v>3</v>
      </c>
      <c r="K39">
        <v>19</v>
      </c>
      <c r="L39" t="s">
        <v>4</v>
      </c>
      <c r="M39">
        <v>16</v>
      </c>
      <c r="N39" t="s">
        <v>5</v>
      </c>
      <c r="O39">
        <v>94468</v>
      </c>
      <c r="P39" t="s">
        <v>6</v>
      </c>
      <c r="Q39">
        <v>44581</v>
      </c>
      <c r="R39" t="s">
        <v>7</v>
      </c>
      <c r="S39">
        <v>1604507</v>
      </c>
      <c r="U39">
        <f t="shared" si="2"/>
        <v>13.68731061147172</v>
      </c>
    </row>
    <row r="40" spans="2:21">
      <c r="B40" t="s">
        <v>0</v>
      </c>
      <c r="C40">
        <v>6967</v>
      </c>
      <c r="D40" t="s">
        <v>1</v>
      </c>
      <c r="E40">
        <v>20519.459330000002</v>
      </c>
      <c r="F40">
        <f t="shared" si="0"/>
        <v>1.9988000000012107E-2</v>
      </c>
      <c r="G40">
        <f t="shared" si="1"/>
        <v>265465.62500016077</v>
      </c>
      <c r="H40" t="s">
        <v>2</v>
      </c>
      <c r="I40">
        <v>47</v>
      </c>
      <c r="J40" t="s">
        <v>3</v>
      </c>
      <c r="K40">
        <v>94</v>
      </c>
      <c r="L40" t="s">
        <v>4</v>
      </c>
      <c r="M40">
        <v>17</v>
      </c>
      <c r="N40" t="s">
        <v>5</v>
      </c>
      <c r="O40">
        <v>62506</v>
      </c>
      <c r="P40" t="s">
        <v>6</v>
      </c>
      <c r="Q40">
        <v>29527</v>
      </c>
      <c r="R40" t="s">
        <v>7</v>
      </c>
      <c r="S40">
        <v>1606101</v>
      </c>
      <c r="U40">
        <f t="shared" si="2"/>
        <v>23.545798067061281</v>
      </c>
    </row>
    <row r="41" spans="2:21">
      <c r="B41" t="s">
        <v>0</v>
      </c>
      <c r="C41">
        <v>6969</v>
      </c>
      <c r="D41" t="s">
        <v>1</v>
      </c>
      <c r="E41">
        <v>20519.471321000001</v>
      </c>
      <c r="F41">
        <f t="shared" si="0"/>
        <v>1.19909999993979E-2</v>
      </c>
      <c r="G41">
        <f t="shared" si="1"/>
        <v>159255.46874200337</v>
      </c>
      <c r="H41" t="s">
        <v>2</v>
      </c>
      <c r="I41">
        <v>50</v>
      </c>
      <c r="J41" t="s">
        <v>3</v>
      </c>
      <c r="K41">
        <v>94</v>
      </c>
      <c r="L41" t="s">
        <v>4</v>
      </c>
      <c r="M41">
        <v>18</v>
      </c>
      <c r="N41" t="s">
        <v>5</v>
      </c>
      <c r="O41">
        <v>25265</v>
      </c>
      <c r="P41" t="s">
        <v>6</v>
      </c>
      <c r="Q41">
        <v>12663</v>
      </c>
      <c r="R41" t="s">
        <v>7</v>
      </c>
      <c r="S41">
        <v>1704117</v>
      </c>
      <c r="U41">
        <f t="shared" si="2"/>
        <v>15.864447355920779</v>
      </c>
    </row>
    <row r="42" spans="2:21">
      <c r="B42" t="s">
        <v>9</v>
      </c>
      <c r="C42">
        <v>6971</v>
      </c>
      <c r="D42" t="s">
        <v>1</v>
      </c>
      <c r="E42">
        <v>20519.491308000001</v>
      </c>
      <c r="F42">
        <f t="shared" si="0"/>
        <v>1.9986999999673571E-2</v>
      </c>
      <c r="G42">
        <f t="shared" si="1"/>
        <v>265452.34374566464</v>
      </c>
      <c r="H42" t="s">
        <v>2</v>
      </c>
      <c r="I42">
        <v>52</v>
      </c>
      <c r="J42" t="s">
        <v>3</v>
      </c>
      <c r="K42">
        <v>94</v>
      </c>
      <c r="L42" t="s">
        <v>4</v>
      </c>
      <c r="M42">
        <v>19</v>
      </c>
      <c r="N42" t="s">
        <v>5</v>
      </c>
      <c r="O42">
        <v>17628</v>
      </c>
      <c r="P42" t="s">
        <v>6</v>
      </c>
      <c r="Q42">
        <v>9317</v>
      </c>
      <c r="R42" t="s">
        <v>7</v>
      </c>
      <c r="S42">
        <v>1796953</v>
      </c>
      <c r="U42">
        <f t="shared" si="2"/>
        <v>6.6407400105269936</v>
      </c>
    </row>
    <row r="43" spans="2:21">
      <c r="B43" t="s">
        <v>0</v>
      </c>
      <c r="C43">
        <v>6976</v>
      </c>
      <c r="D43" t="s">
        <v>1</v>
      </c>
      <c r="E43">
        <v>20519.555265999999</v>
      </c>
      <c r="F43">
        <f t="shared" si="0"/>
        <v>6.3957999998820014E-2</v>
      </c>
      <c r="G43">
        <f t="shared" si="1"/>
        <v>849442.18748432829</v>
      </c>
      <c r="H43" t="s">
        <v>2</v>
      </c>
      <c r="I43">
        <v>55</v>
      </c>
      <c r="J43" t="s">
        <v>3</v>
      </c>
      <c r="K43">
        <v>18</v>
      </c>
      <c r="L43" t="s">
        <v>4</v>
      </c>
      <c r="M43">
        <v>16</v>
      </c>
      <c r="N43" t="s">
        <v>5</v>
      </c>
      <c r="O43">
        <v>55407</v>
      </c>
      <c r="P43" t="s">
        <v>6</v>
      </c>
      <c r="Q43">
        <v>30819</v>
      </c>
      <c r="R43" t="s">
        <v>7</v>
      </c>
      <c r="S43">
        <v>1891117</v>
      </c>
      <c r="U43">
        <f t="shared" si="2"/>
        <v>6.5227511437936698</v>
      </c>
    </row>
    <row r="44" spans="2:21">
      <c r="B44" t="s">
        <v>0</v>
      </c>
      <c r="C44">
        <v>6978</v>
      </c>
      <c r="D44" t="s">
        <v>1</v>
      </c>
      <c r="E44">
        <v>20519.571257</v>
      </c>
      <c r="F44">
        <f t="shared" si="0"/>
        <v>1.5991000000212807E-2</v>
      </c>
      <c r="G44">
        <f t="shared" si="1"/>
        <v>212380.46875282633</v>
      </c>
      <c r="H44" t="s">
        <v>2</v>
      </c>
      <c r="I44">
        <v>47</v>
      </c>
      <c r="J44" t="s">
        <v>3</v>
      </c>
      <c r="K44">
        <v>94</v>
      </c>
      <c r="L44" t="s">
        <v>4</v>
      </c>
      <c r="M44">
        <v>17</v>
      </c>
      <c r="N44" t="s">
        <v>5</v>
      </c>
      <c r="O44">
        <v>28488</v>
      </c>
      <c r="P44" t="s">
        <v>6</v>
      </c>
      <c r="Q44">
        <v>13463</v>
      </c>
      <c r="R44" t="s">
        <v>7</v>
      </c>
      <c r="S44">
        <v>1606765</v>
      </c>
      <c r="U44">
        <f t="shared" si="2"/>
        <v>13.413662832223542</v>
      </c>
    </row>
    <row r="45" spans="2:21">
      <c r="B45" t="s">
        <v>0</v>
      </c>
      <c r="C45">
        <v>6984</v>
      </c>
      <c r="D45" t="s">
        <v>1</v>
      </c>
      <c r="E45">
        <v>20519.619225999999</v>
      </c>
      <c r="F45">
        <f t="shared" si="0"/>
        <v>4.7968999999284279E-2</v>
      </c>
      <c r="G45">
        <f t="shared" si="1"/>
        <v>637088.28124049434</v>
      </c>
      <c r="H45" t="s">
        <v>2</v>
      </c>
      <c r="I45">
        <v>49</v>
      </c>
      <c r="J45" t="s">
        <v>3</v>
      </c>
      <c r="K45">
        <v>21</v>
      </c>
      <c r="L45" t="s">
        <v>4</v>
      </c>
      <c r="M45">
        <v>16</v>
      </c>
      <c r="N45" t="s">
        <v>5</v>
      </c>
      <c r="O45">
        <v>54228</v>
      </c>
      <c r="P45" t="s">
        <v>6</v>
      </c>
      <c r="Q45">
        <v>27105</v>
      </c>
      <c r="R45" t="s">
        <v>7</v>
      </c>
      <c r="S45">
        <v>1699468</v>
      </c>
      <c r="U45">
        <f t="shared" si="2"/>
        <v>8.5118501778766014</v>
      </c>
    </row>
    <row r="46" spans="2:21">
      <c r="B46" t="s">
        <v>8</v>
      </c>
      <c r="C46">
        <v>0</v>
      </c>
      <c r="D46" t="s">
        <v>1</v>
      </c>
      <c r="E46">
        <v>20519.735148</v>
      </c>
      <c r="F46">
        <f t="shared" si="0"/>
        <v>0.1159220000008645</v>
      </c>
      <c r="G46">
        <f t="shared" si="1"/>
        <v>1539589.0625114816</v>
      </c>
      <c r="H46" t="s">
        <v>2</v>
      </c>
      <c r="I46">
        <v>47</v>
      </c>
      <c r="J46" t="s">
        <v>3</v>
      </c>
      <c r="K46">
        <v>8</v>
      </c>
      <c r="L46" t="s">
        <v>4</v>
      </c>
      <c r="M46">
        <v>16</v>
      </c>
      <c r="N46" t="s">
        <v>5</v>
      </c>
      <c r="O46">
        <v>87759</v>
      </c>
      <c r="P46" t="s">
        <v>6</v>
      </c>
      <c r="Q46">
        <v>41340</v>
      </c>
      <c r="R46" t="s">
        <v>7</v>
      </c>
      <c r="S46">
        <v>1601585</v>
      </c>
      <c r="U46">
        <f t="shared" si="2"/>
        <v>5.7001574080320889</v>
      </c>
    </row>
    <row r="47" spans="2:21" s="1" customFormat="1">
      <c r="B47" s="1" t="s">
        <v>8</v>
      </c>
      <c r="C47" s="1">
        <v>0</v>
      </c>
      <c r="D47" s="1" t="s">
        <v>1</v>
      </c>
      <c r="E47" s="1">
        <v>20519.743173999999</v>
      </c>
      <c r="F47" s="1">
        <f t="shared" si="0"/>
        <v>8.0259999995178077E-3</v>
      </c>
      <c r="G47" s="1">
        <f t="shared" si="1"/>
        <v>106595.31249359588</v>
      </c>
      <c r="H47" s="1" t="s">
        <v>2</v>
      </c>
      <c r="I47" s="1">
        <v>47</v>
      </c>
      <c r="J47" s="1" t="s">
        <v>3</v>
      </c>
      <c r="K47" s="1">
        <v>94</v>
      </c>
      <c r="L47" s="1" t="s">
        <v>4</v>
      </c>
      <c r="M47" s="1">
        <v>17</v>
      </c>
      <c r="N47" s="1" t="s">
        <v>5</v>
      </c>
      <c r="O47" s="1">
        <v>12478</v>
      </c>
      <c r="P47" s="1" t="s">
        <v>6</v>
      </c>
      <c r="Q47" s="1">
        <v>5874</v>
      </c>
      <c r="R47" s="1" t="s">
        <v>7</v>
      </c>
      <c r="S47" s="1">
        <v>1600523</v>
      </c>
      <c r="U47" s="1">
        <f t="shared" si="2"/>
        <v>11.705955644859772</v>
      </c>
    </row>
    <row r="48" spans="2:21">
      <c r="B48" t="s">
        <v>0</v>
      </c>
      <c r="C48">
        <v>6994</v>
      </c>
      <c r="D48" t="s">
        <v>1</v>
      </c>
      <c r="E48">
        <v>20519.767139</v>
      </c>
      <c r="F48">
        <f t="shared" si="0"/>
        <v>2.396500000031665E-2</v>
      </c>
      <c r="G48">
        <f t="shared" si="1"/>
        <v>318285.1562542055</v>
      </c>
      <c r="H48" t="s">
        <v>2</v>
      </c>
      <c r="I48">
        <v>49</v>
      </c>
      <c r="J48" t="s">
        <v>3</v>
      </c>
      <c r="K48">
        <v>94</v>
      </c>
      <c r="L48" t="s">
        <v>4</v>
      </c>
      <c r="M48">
        <v>18</v>
      </c>
      <c r="N48" t="s">
        <v>5</v>
      </c>
      <c r="O48">
        <v>22824</v>
      </c>
      <c r="P48" t="s">
        <v>6</v>
      </c>
      <c r="Q48">
        <v>11380</v>
      </c>
      <c r="R48" t="s">
        <v>7</v>
      </c>
      <c r="S48">
        <v>1695218</v>
      </c>
      <c r="U48">
        <f t="shared" si="2"/>
        <v>7.1709281917536574</v>
      </c>
    </row>
    <row r="49" spans="2:21">
      <c r="B49" t="s">
        <v>0</v>
      </c>
      <c r="C49">
        <v>7039</v>
      </c>
      <c r="D49" t="s">
        <v>1</v>
      </c>
      <c r="E49">
        <v>20520.110940999999</v>
      </c>
      <c r="F49">
        <f t="shared" si="0"/>
        <v>0.34380199999941397</v>
      </c>
      <c r="G49">
        <f t="shared" si="1"/>
        <v>4566120.3124922169</v>
      </c>
      <c r="H49" t="s">
        <v>2</v>
      </c>
      <c r="I49">
        <v>52</v>
      </c>
      <c r="J49" t="s">
        <v>3</v>
      </c>
      <c r="K49">
        <v>3</v>
      </c>
      <c r="L49" t="s">
        <v>4</v>
      </c>
      <c r="M49">
        <v>16</v>
      </c>
      <c r="N49" t="s">
        <v>5</v>
      </c>
      <c r="O49">
        <v>153924</v>
      </c>
      <c r="P49" t="s">
        <v>6</v>
      </c>
      <c r="Q49">
        <v>81033</v>
      </c>
      <c r="R49" t="s">
        <v>7</v>
      </c>
      <c r="S49">
        <v>1789914</v>
      </c>
      <c r="U49">
        <f t="shared" si="2"/>
        <v>3.3710018454591997</v>
      </c>
    </row>
    <row r="50" spans="2:21">
      <c r="B50" t="s">
        <v>0</v>
      </c>
      <c r="C50">
        <v>7049</v>
      </c>
      <c r="D50" t="s">
        <v>1</v>
      </c>
      <c r="E50">
        <v>20520.202848000001</v>
      </c>
      <c r="F50">
        <f t="shared" si="0"/>
        <v>9.1907000001810957E-2</v>
      </c>
      <c r="G50">
        <f t="shared" si="1"/>
        <v>1220639.8437740519</v>
      </c>
      <c r="H50" t="s">
        <v>2</v>
      </c>
      <c r="I50">
        <v>47</v>
      </c>
      <c r="J50" t="s">
        <v>3</v>
      </c>
      <c r="K50">
        <v>10</v>
      </c>
      <c r="L50" t="s">
        <v>4</v>
      </c>
      <c r="M50">
        <v>16</v>
      </c>
      <c r="N50" t="s">
        <v>5</v>
      </c>
      <c r="O50">
        <v>101263</v>
      </c>
      <c r="P50" t="s">
        <v>6</v>
      </c>
      <c r="Q50">
        <v>47712</v>
      </c>
      <c r="R50" t="s">
        <v>7</v>
      </c>
      <c r="S50">
        <v>1601984</v>
      </c>
      <c r="U50">
        <f t="shared" si="2"/>
        <v>8.2958950190343295</v>
      </c>
    </row>
    <row r="51" spans="2:21">
      <c r="B51" t="s">
        <v>8</v>
      </c>
      <c r="C51">
        <v>0</v>
      </c>
      <c r="D51" t="s">
        <v>1</v>
      </c>
      <c r="E51">
        <v>20520.21487</v>
      </c>
      <c r="F51">
        <f t="shared" si="0"/>
        <v>1.2021999998978572E-2</v>
      </c>
      <c r="G51">
        <f t="shared" si="1"/>
        <v>159667.18748643415</v>
      </c>
      <c r="H51" t="s">
        <v>2</v>
      </c>
      <c r="I51">
        <v>47</v>
      </c>
      <c r="J51" t="s">
        <v>3</v>
      </c>
      <c r="K51">
        <v>94</v>
      </c>
      <c r="L51" t="s">
        <v>4</v>
      </c>
      <c r="M51">
        <v>17</v>
      </c>
      <c r="N51" t="s">
        <v>5</v>
      </c>
      <c r="O51">
        <v>8282</v>
      </c>
      <c r="P51" t="s">
        <v>6</v>
      </c>
      <c r="Q51">
        <v>3919</v>
      </c>
      <c r="R51" t="s">
        <v>7</v>
      </c>
      <c r="S51">
        <v>1608890</v>
      </c>
      <c r="U51">
        <f t="shared" si="2"/>
        <v>5.1870394477285231</v>
      </c>
    </row>
    <row r="52" spans="2:21">
      <c r="B52" t="s">
        <v>0</v>
      </c>
      <c r="C52">
        <v>7049</v>
      </c>
      <c r="D52" t="s">
        <v>1</v>
      </c>
      <c r="E52">
        <v>20520.226828999999</v>
      </c>
      <c r="F52">
        <f t="shared" si="0"/>
        <v>1.1958999999478692E-2</v>
      </c>
      <c r="G52">
        <f t="shared" si="1"/>
        <v>158830.46874307637</v>
      </c>
      <c r="H52" t="s">
        <v>2</v>
      </c>
      <c r="I52">
        <v>49</v>
      </c>
      <c r="J52" t="s">
        <v>3</v>
      </c>
      <c r="K52">
        <v>94</v>
      </c>
      <c r="L52" t="s">
        <v>4</v>
      </c>
      <c r="M52">
        <v>18</v>
      </c>
      <c r="N52" t="s">
        <v>5</v>
      </c>
      <c r="O52">
        <v>58545</v>
      </c>
      <c r="P52" t="s">
        <v>6</v>
      </c>
      <c r="Q52">
        <v>29254</v>
      </c>
      <c r="R52" t="s">
        <v>7</v>
      </c>
      <c r="S52">
        <v>1698937</v>
      </c>
      <c r="U52">
        <f t="shared" si="2"/>
        <v>36.860056173921009</v>
      </c>
    </row>
    <row r="53" spans="2:21">
      <c r="B53" t="s">
        <v>8</v>
      </c>
      <c r="C53">
        <v>0</v>
      </c>
      <c r="D53" t="s">
        <v>1</v>
      </c>
      <c r="E53">
        <v>20520.238851999999</v>
      </c>
      <c r="F53">
        <f t="shared" si="0"/>
        <v>1.2022999999317108E-2</v>
      </c>
      <c r="G53">
        <f t="shared" si="1"/>
        <v>159680.46874093034</v>
      </c>
      <c r="H53" t="s">
        <v>2</v>
      </c>
      <c r="I53">
        <v>52</v>
      </c>
      <c r="J53" t="s">
        <v>3</v>
      </c>
      <c r="K53">
        <v>94</v>
      </c>
      <c r="L53" t="s">
        <v>4</v>
      </c>
      <c r="M53">
        <v>19</v>
      </c>
      <c r="N53" t="s">
        <v>5</v>
      </c>
      <c r="O53">
        <v>75259</v>
      </c>
      <c r="P53" t="s">
        <v>6</v>
      </c>
      <c r="Q53">
        <v>39776</v>
      </c>
      <c r="R53" t="s">
        <v>7</v>
      </c>
      <c r="S53">
        <v>1796953</v>
      </c>
      <c r="U53">
        <f t="shared" si="2"/>
        <v>47.130998921416065</v>
      </c>
    </row>
    <row r="54" spans="2:21">
      <c r="B54" t="s">
        <v>8</v>
      </c>
      <c r="C54">
        <v>0</v>
      </c>
      <c r="D54" t="s">
        <v>1</v>
      </c>
      <c r="E54">
        <v>20520.250843999998</v>
      </c>
      <c r="F54">
        <f t="shared" si="0"/>
        <v>1.1991999999736436E-2</v>
      </c>
      <c r="G54">
        <f t="shared" si="1"/>
        <v>159268.74999649954</v>
      </c>
      <c r="H54" t="s">
        <v>2</v>
      </c>
      <c r="I54">
        <v>54</v>
      </c>
      <c r="J54" t="s">
        <v>3</v>
      </c>
      <c r="K54">
        <v>98</v>
      </c>
      <c r="L54" t="s">
        <v>4</v>
      </c>
      <c r="M54">
        <v>19</v>
      </c>
      <c r="N54" t="s">
        <v>5</v>
      </c>
      <c r="O54">
        <v>11840</v>
      </c>
      <c r="P54" t="s">
        <v>6</v>
      </c>
      <c r="Q54">
        <v>6487</v>
      </c>
      <c r="R54" t="s">
        <v>7</v>
      </c>
      <c r="S54">
        <v>1862828</v>
      </c>
      <c r="U54">
        <f t="shared" si="2"/>
        <v>7.4339755917342378</v>
      </c>
    </row>
    <row r="55" spans="2:21">
      <c r="B55" t="s">
        <v>8</v>
      </c>
      <c r="C55">
        <v>0</v>
      </c>
      <c r="D55" t="s">
        <v>1</v>
      </c>
      <c r="E55">
        <v>20520.262836999998</v>
      </c>
      <c r="F55">
        <f t="shared" si="0"/>
        <v>1.1993000000074971E-2</v>
      </c>
      <c r="G55">
        <f t="shared" si="1"/>
        <v>159282.0312509957</v>
      </c>
      <c r="H55" t="s">
        <v>2</v>
      </c>
      <c r="I55">
        <v>55</v>
      </c>
      <c r="J55" t="s">
        <v>3</v>
      </c>
      <c r="K55">
        <v>94</v>
      </c>
      <c r="L55" t="s">
        <v>4</v>
      </c>
      <c r="M55">
        <v>20</v>
      </c>
      <c r="N55" t="s">
        <v>5</v>
      </c>
      <c r="O55">
        <v>81593</v>
      </c>
      <c r="P55" t="s">
        <v>6</v>
      </c>
      <c r="Q55">
        <v>45445</v>
      </c>
      <c r="R55" t="s">
        <v>7</v>
      </c>
      <c r="S55">
        <v>1893640</v>
      </c>
      <c r="U55">
        <f t="shared" si="2"/>
        <v>51.22548937828789</v>
      </c>
    </row>
    <row r="56" spans="2:21">
      <c r="B56" t="s">
        <v>8</v>
      </c>
      <c r="C56">
        <v>0</v>
      </c>
      <c r="D56" t="s">
        <v>1</v>
      </c>
      <c r="E56">
        <v>20520.274828000001</v>
      </c>
      <c r="F56">
        <f t="shared" si="0"/>
        <v>1.1991000003035879E-2</v>
      </c>
      <c r="G56">
        <f t="shared" si="1"/>
        <v>159255.46879032027</v>
      </c>
      <c r="H56" t="s">
        <v>2</v>
      </c>
      <c r="I56">
        <v>56</v>
      </c>
      <c r="J56" t="s">
        <v>3</v>
      </c>
      <c r="K56">
        <v>96</v>
      </c>
      <c r="L56" t="s">
        <v>4</v>
      </c>
      <c r="M56">
        <v>20</v>
      </c>
      <c r="N56" t="s">
        <v>5</v>
      </c>
      <c r="O56">
        <v>11503</v>
      </c>
      <c r="P56" t="s">
        <v>6</v>
      </c>
      <c r="Q56">
        <v>6543</v>
      </c>
      <c r="R56" t="s">
        <v>7</v>
      </c>
      <c r="S56">
        <v>1933882</v>
      </c>
      <c r="U56">
        <f t="shared" si="2"/>
        <v>7.2229858650224052</v>
      </c>
    </row>
    <row r="57" spans="2:21">
      <c r="B57" t="s">
        <v>8</v>
      </c>
      <c r="C57">
        <v>0</v>
      </c>
      <c r="D57" t="s">
        <v>1</v>
      </c>
      <c r="E57">
        <v>20520.286791999999</v>
      </c>
      <c r="F57">
        <f t="shared" si="0"/>
        <v>1.1963999997533392E-2</v>
      </c>
      <c r="G57">
        <f t="shared" si="1"/>
        <v>158896.87496724038</v>
      </c>
      <c r="H57" t="s">
        <v>2</v>
      </c>
      <c r="I57">
        <v>58</v>
      </c>
      <c r="J57" t="s">
        <v>3</v>
      </c>
      <c r="K57">
        <v>99</v>
      </c>
      <c r="L57" t="s">
        <v>4</v>
      </c>
      <c r="M57">
        <v>20</v>
      </c>
      <c r="N57" t="s">
        <v>5</v>
      </c>
      <c r="O57">
        <v>75249</v>
      </c>
      <c r="P57" t="s">
        <v>6</v>
      </c>
      <c r="Q57">
        <v>43965</v>
      </c>
      <c r="R57" t="s">
        <v>7</v>
      </c>
      <c r="S57">
        <v>1986476</v>
      </c>
      <c r="U57">
        <f t="shared" si="2"/>
        <v>47.357130223935499</v>
      </c>
    </row>
    <row r="58" spans="2:21">
      <c r="B58" t="s">
        <v>8</v>
      </c>
      <c r="C58">
        <v>0</v>
      </c>
      <c r="D58" t="s">
        <v>1</v>
      </c>
      <c r="E58">
        <v>20520.298784999999</v>
      </c>
      <c r="F58">
        <f t="shared" si="0"/>
        <v>1.1993000000074971E-2</v>
      </c>
      <c r="G58">
        <f t="shared" si="1"/>
        <v>159282.0312509957</v>
      </c>
      <c r="H58" t="s">
        <v>2</v>
      </c>
      <c r="I58">
        <v>57</v>
      </c>
      <c r="J58" t="s">
        <v>3</v>
      </c>
      <c r="K58">
        <v>96</v>
      </c>
      <c r="L58" t="s">
        <v>4</v>
      </c>
      <c r="M58">
        <v>20</v>
      </c>
      <c r="N58" t="s">
        <v>5</v>
      </c>
      <c r="O58">
        <v>11051</v>
      </c>
      <c r="P58" t="s">
        <v>6</v>
      </c>
      <c r="Q58">
        <v>6301</v>
      </c>
      <c r="R58" t="s">
        <v>7</v>
      </c>
      <c r="S58">
        <v>1938531</v>
      </c>
      <c r="U58">
        <f t="shared" si="2"/>
        <v>6.9380079555778007</v>
      </c>
    </row>
    <row r="59" spans="2:21">
      <c r="B59" t="s">
        <v>8</v>
      </c>
      <c r="C59">
        <v>0</v>
      </c>
      <c r="D59" t="s">
        <v>1</v>
      </c>
      <c r="E59">
        <v>20520.310805000001</v>
      </c>
      <c r="F59">
        <f t="shared" si="0"/>
        <v>1.2020000001939479E-2</v>
      </c>
      <c r="G59">
        <f t="shared" si="1"/>
        <v>159640.62502575869</v>
      </c>
      <c r="H59" t="s">
        <v>2</v>
      </c>
      <c r="I59">
        <v>57</v>
      </c>
      <c r="J59" t="s">
        <v>3</v>
      </c>
      <c r="K59">
        <v>97</v>
      </c>
      <c r="L59" t="s">
        <v>4</v>
      </c>
      <c r="M59">
        <v>20</v>
      </c>
      <c r="N59" t="s">
        <v>5</v>
      </c>
      <c r="O59">
        <v>15915</v>
      </c>
      <c r="P59" t="s">
        <v>6</v>
      </c>
      <c r="Q59">
        <v>9085</v>
      </c>
      <c r="R59" t="s">
        <v>7</v>
      </c>
      <c r="S59">
        <v>1940921</v>
      </c>
      <c r="U59">
        <f t="shared" si="2"/>
        <v>9.9692669064857693</v>
      </c>
    </row>
    <row r="60" spans="2:21">
      <c r="B60" t="s">
        <v>0</v>
      </c>
      <c r="C60">
        <v>7061</v>
      </c>
      <c r="D60" t="s">
        <v>1</v>
      </c>
      <c r="E60">
        <v>20520.322768999999</v>
      </c>
      <c r="F60">
        <f t="shared" si="0"/>
        <v>1.1963999997533392E-2</v>
      </c>
      <c r="G60">
        <f t="shared" si="1"/>
        <v>158896.87496724038</v>
      </c>
      <c r="H60" t="s">
        <v>2</v>
      </c>
      <c r="I60">
        <v>58</v>
      </c>
      <c r="J60" t="s">
        <v>3</v>
      </c>
      <c r="K60">
        <v>98</v>
      </c>
      <c r="L60" t="s">
        <v>4</v>
      </c>
      <c r="M60">
        <v>20</v>
      </c>
      <c r="N60" t="s">
        <v>5</v>
      </c>
      <c r="O60">
        <v>47891</v>
      </c>
      <c r="P60" t="s">
        <v>6</v>
      </c>
      <c r="Q60">
        <v>27850</v>
      </c>
      <c r="R60" t="s">
        <v>7</v>
      </c>
      <c r="S60">
        <v>1977179</v>
      </c>
      <c r="U60">
        <f t="shared" si="2"/>
        <v>30.139673929945847</v>
      </c>
    </row>
    <row r="61" spans="2:21">
      <c r="B61" t="s">
        <v>8</v>
      </c>
      <c r="C61">
        <v>0</v>
      </c>
      <c r="D61" t="s">
        <v>1</v>
      </c>
      <c r="E61">
        <v>20520.334760999998</v>
      </c>
      <c r="F61">
        <f t="shared" si="0"/>
        <v>1.1991999999736436E-2</v>
      </c>
      <c r="G61">
        <f t="shared" si="1"/>
        <v>159268.74999649954</v>
      </c>
      <c r="H61" t="s">
        <v>2</v>
      </c>
      <c r="I61">
        <v>58</v>
      </c>
      <c r="J61" t="s">
        <v>3</v>
      </c>
      <c r="K61">
        <v>98</v>
      </c>
      <c r="L61" t="s">
        <v>4</v>
      </c>
      <c r="M61">
        <v>20</v>
      </c>
      <c r="N61" t="s">
        <v>5</v>
      </c>
      <c r="O61">
        <v>34393</v>
      </c>
      <c r="P61" t="s">
        <v>6</v>
      </c>
      <c r="Q61">
        <v>19961</v>
      </c>
      <c r="R61" t="s">
        <v>7</v>
      </c>
      <c r="S61">
        <v>1973328</v>
      </c>
      <c r="U61">
        <f t="shared" si="2"/>
        <v>21.594317780955713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perf.s316rc1_04.004.edit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</dc:creator>
  <cp:lastModifiedBy>Doug</cp:lastModifiedBy>
  <dcterms:created xsi:type="dcterms:W3CDTF">2014-06-20T15:16:32Z</dcterms:created>
  <dcterms:modified xsi:type="dcterms:W3CDTF">2014-06-20T15:16:32Z</dcterms:modified>
</cp:coreProperties>
</file>