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perf.s316rc1_04.007.edit" sheetId="1" r:id="rId1"/>
  </sheets>
  <calcPr calcId="0"/>
</workbook>
</file>

<file path=xl/calcChain.xml><?xml version="1.0" encoding="utf-8"?>
<calcChain xmlns="http://schemas.openxmlformats.org/spreadsheetml/2006/main">
  <c r="U4" i="1"/>
  <c r="U5"/>
  <c r="U6"/>
  <c r="U7"/>
  <c r="U8"/>
  <c r="U9"/>
  <c r="U10"/>
  <c r="U11"/>
  <c r="U12"/>
  <c r="U13"/>
  <c r="U14"/>
  <c r="U15"/>
  <c r="U16"/>
  <c r="U17"/>
  <c r="U18"/>
  <c r="U19"/>
  <c r="U20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3"/>
  <c r="G4"/>
  <c r="G5"/>
  <c r="G6"/>
  <c r="G7"/>
  <c r="G8"/>
  <c r="G9"/>
  <c r="G10"/>
  <c r="G11"/>
  <c r="G12"/>
  <c r="G13"/>
  <c r="G14"/>
  <c r="G15"/>
  <c r="G16"/>
  <c r="G17"/>
  <c r="G18"/>
  <c r="G19"/>
  <c r="G20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3"/>
  <c r="F4"/>
  <c r="F5"/>
  <c r="F6"/>
  <c r="F7"/>
  <c r="F8"/>
  <c r="F9"/>
  <c r="F10"/>
  <c r="F11"/>
  <c r="F12"/>
  <c r="F13"/>
  <c r="F14"/>
  <c r="F15"/>
  <c r="F16"/>
  <c r="F17"/>
  <c r="F18"/>
  <c r="F19"/>
  <c r="F20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3"/>
</calcChain>
</file>

<file path=xl/sharedStrings.xml><?xml version="1.0" encoding="utf-8"?>
<sst xmlns="http://schemas.openxmlformats.org/spreadsheetml/2006/main" count="324" uniqueCount="14">
  <si>
    <t>grep</t>
  </si>
  <si>
    <t>[007]</t>
  </si>
  <si>
    <t>core_busy</t>
  </si>
  <si>
    <t>scaled</t>
  </si>
  <si>
    <t>state</t>
  </si>
  <si>
    <t>mperf</t>
  </si>
  <si>
    <t>aperf</t>
  </si>
  <si>
    <t>freq</t>
  </si>
  <si>
    <t>find</t>
  </si>
  <si>
    <t>swapper</t>
  </si>
  <si>
    <t>time</t>
  </si>
  <si>
    <t>delta t</t>
  </si>
  <si>
    <t>tsc</t>
  </si>
  <si>
    <t>c0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</si>
</sst>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U42"/>
  <sheetViews>
    <sheetView tabSelected="1" workbookViewId="0"/>
  </sheetViews>
  <sheetFormatPr defaultRowHeight="15"/>
  <cols>
    <col min="5" max="5" width="12.140625" customWidth="1"/>
    <col min="7" max="7" width="16.140625" customWidth="1"/>
  </cols>
  <sheetData>
    <row r="1" spans="2:21">
      <c r="E1" t="s">
        <v>10</v>
      </c>
      <c r="F1" t="s">
        <v>11</v>
      </c>
      <c r="G1" t="s">
        <v>12</v>
      </c>
      <c r="U1" t="s">
        <v>13</v>
      </c>
    </row>
    <row r="2" spans="2:21">
      <c r="B2" t="s">
        <v>0</v>
      </c>
      <c r="C2">
        <v>3670</v>
      </c>
      <c r="D2" t="s">
        <v>1</v>
      </c>
      <c r="E2">
        <v>20133.500951000002</v>
      </c>
      <c r="H2" t="s">
        <v>2</v>
      </c>
      <c r="I2">
        <v>63</v>
      </c>
      <c r="J2" t="s">
        <v>3</v>
      </c>
      <c r="K2">
        <v>98</v>
      </c>
      <c r="L2" t="s">
        <v>4</v>
      </c>
      <c r="M2">
        <v>22</v>
      </c>
      <c r="N2" t="s">
        <v>5</v>
      </c>
      <c r="O2">
        <v>105432</v>
      </c>
      <c r="P2" t="s">
        <v>6</v>
      </c>
      <c r="Q2">
        <v>67428</v>
      </c>
      <c r="R2" t="s">
        <v>7</v>
      </c>
      <c r="S2">
        <v>2174406</v>
      </c>
    </row>
    <row r="3" spans="2:21">
      <c r="B3" t="s">
        <v>0</v>
      </c>
      <c r="C3">
        <v>3683</v>
      </c>
      <c r="D3" t="s">
        <v>1</v>
      </c>
      <c r="E3">
        <v>20133.516941000002</v>
      </c>
      <c r="F3">
        <f>E3-E2</f>
        <v>1.5989999999874271E-2</v>
      </c>
      <c r="G3">
        <f>F3*3400000000/256</f>
        <v>212367.18749833017</v>
      </c>
      <c r="H3" t="s">
        <v>2</v>
      </c>
      <c r="I3">
        <v>63</v>
      </c>
      <c r="J3" t="s">
        <v>3</v>
      </c>
      <c r="K3">
        <v>98</v>
      </c>
      <c r="L3" t="s">
        <v>4</v>
      </c>
      <c r="M3">
        <v>22</v>
      </c>
      <c r="N3" t="s">
        <v>5</v>
      </c>
      <c r="O3">
        <v>125507</v>
      </c>
      <c r="P3" t="s">
        <v>6</v>
      </c>
      <c r="Q3">
        <v>80233</v>
      </c>
      <c r="R3" t="s">
        <v>7</v>
      </c>
      <c r="S3">
        <v>2173476</v>
      </c>
      <c r="U3">
        <f>O3/G3*100</f>
        <v>59.099054556621113</v>
      </c>
    </row>
    <row r="4" spans="2:21">
      <c r="B4" t="s">
        <v>0</v>
      </c>
      <c r="C4">
        <v>3695</v>
      </c>
      <c r="D4" t="s">
        <v>1</v>
      </c>
      <c r="E4">
        <v>20133.540925000001</v>
      </c>
      <c r="F4">
        <f t="shared" ref="F4:F42" si="0">E4-E3</f>
        <v>2.3983999999472871E-2</v>
      </c>
      <c r="G4">
        <f t="shared" ref="G4:G42" si="1">F4*3400000000/256</f>
        <v>318537.49999299907</v>
      </c>
      <c r="H4" t="s">
        <v>2</v>
      </c>
      <c r="I4">
        <v>63</v>
      </c>
      <c r="J4" t="s">
        <v>3</v>
      </c>
      <c r="K4">
        <v>98</v>
      </c>
      <c r="L4" t="s">
        <v>4</v>
      </c>
      <c r="M4">
        <v>22</v>
      </c>
      <c r="N4" t="s">
        <v>5</v>
      </c>
      <c r="O4">
        <v>102059</v>
      </c>
      <c r="P4" t="s">
        <v>6</v>
      </c>
      <c r="Q4">
        <v>64997</v>
      </c>
      <c r="R4" t="s">
        <v>7</v>
      </c>
      <c r="S4">
        <v>2165375</v>
      </c>
      <c r="U4">
        <f t="shared" ref="U4:U42" si="2">O4/G4*100</f>
        <v>32.039869717770465</v>
      </c>
    </row>
    <row r="5" spans="2:21">
      <c r="B5" t="s">
        <v>0</v>
      </c>
      <c r="C5">
        <v>3709</v>
      </c>
      <c r="D5" t="s">
        <v>1</v>
      </c>
      <c r="E5">
        <v>20133.556916000001</v>
      </c>
      <c r="F5">
        <f t="shared" si="0"/>
        <v>1.5991000000212807E-2</v>
      </c>
      <c r="G5">
        <f t="shared" si="1"/>
        <v>212380.46875282633</v>
      </c>
      <c r="H5" t="s">
        <v>2</v>
      </c>
      <c r="I5">
        <v>63</v>
      </c>
      <c r="J5" t="s">
        <v>3</v>
      </c>
      <c r="K5">
        <v>98</v>
      </c>
      <c r="L5" t="s">
        <v>4</v>
      </c>
      <c r="M5">
        <v>22</v>
      </c>
      <c r="N5" t="s">
        <v>5</v>
      </c>
      <c r="O5">
        <v>131503</v>
      </c>
      <c r="P5" t="s">
        <v>6</v>
      </c>
      <c r="Q5">
        <v>83641</v>
      </c>
      <c r="R5" t="s">
        <v>7</v>
      </c>
      <c r="S5">
        <v>2162585</v>
      </c>
      <c r="U5">
        <f t="shared" si="2"/>
        <v>61.918593914135514</v>
      </c>
    </row>
    <row r="6" spans="2:21">
      <c r="B6" t="s">
        <v>0</v>
      </c>
      <c r="C6">
        <v>3723</v>
      </c>
      <c r="D6" t="s">
        <v>1</v>
      </c>
      <c r="E6">
        <v>20133.572905000001</v>
      </c>
      <c r="F6">
        <f t="shared" si="0"/>
        <v>1.5988999999535736E-2</v>
      </c>
      <c r="G6">
        <f t="shared" si="1"/>
        <v>212353.906243834</v>
      </c>
      <c r="H6" t="s">
        <v>2</v>
      </c>
      <c r="I6">
        <v>63</v>
      </c>
      <c r="J6" t="s">
        <v>3</v>
      </c>
      <c r="K6">
        <v>98</v>
      </c>
      <c r="L6" t="s">
        <v>4</v>
      </c>
      <c r="M6">
        <v>22</v>
      </c>
      <c r="N6" t="s">
        <v>5</v>
      </c>
      <c r="O6">
        <v>130125</v>
      </c>
      <c r="P6" t="s">
        <v>6</v>
      </c>
      <c r="Q6">
        <v>82780</v>
      </c>
      <c r="R6" t="s">
        <v>7</v>
      </c>
      <c r="S6">
        <v>2162984</v>
      </c>
      <c r="U6">
        <f t="shared" si="2"/>
        <v>61.277422347288869</v>
      </c>
    </row>
    <row r="7" spans="2:21">
      <c r="B7" t="s">
        <v>0</v>
      </c>
      <c r="C7">
        <v>3737</v>
      </c>
      <c r="D7" t="s">
        <v>1</v>
      </c>
      <c r="E7">
        <v>20133.588895000001</v>
      </c>
      <c r="F7">
        <f t="shared" si="0"/>
        <v>1.5989999999874271E-2</v>
      </c>
      <c r="G7">
        <f t="shared" si="1"/>
        <v>212367.18749833017</v>
      </c>
      <c r="H7" t="s">
        <v>2</v>
      </c>
      <c r="I7">
        <v>63</v>
      </c>
      <c r="J7" t="s">
        <v>3</v>
      </c>
      <c r="K7">
        <v>98</v>
      </c>
      <c r="L7" t="s">
        <v>4</v>
      </c>
      <c r="M7">
        <v>22</v>
      </c>
      <c r="N7" t="s">
        <v>5</v>
      </c>
      <c r="O7">
        <v>129559</v>
      </c>
      <c r="P7" t="s">
        <v>6</v>
      </c>
      <c r="Q7">
        <v>82515</v>
      </c>
      <c r="R7" t="s">
        <v>7</v>
      </c>
      <c r="S7">
        <v>2165375</v>
      </c>
      <c r="U7">
        <f t="shared" si="2"/>
        <v>61.007070596072531</v>
      </c>
    </row>
    <row r="8" spans="2:21">
      <c r="B8" t="s">
        <v>0</v>
      </c>
      <c r="C8">
        <v>3748</v>
      </c>
      <c r="D8" t="s">
        <v>1</v>
      </c>
      <c r="E8">
        <v>20133.600887000001</v>
      </c>
      <c r="F8">
        <f t="shared" si="0"/>
        <v>1.1991999999736436E-2</v>
      </c>
      <c r="G8">
        <f t="shared" si="1"/>
        <v>159268.74999649954</v>
      </c>
      <c r="H8" t="s">
        <v>2</v>
      </c>
      <c r="I8">
        <v>63</v>
      </c>
      <c r="J8" t="s">
        <v>3</v>
      </c>
      <c r="K8">
        <v>98</v>
      </c>
      <c r="L8" t="s">
        <v>4</v>
      </c>
      <c r="M8">
        <v>22</v>
      </c>
      <c r="N8" t="s">
        <v>5</v>
      </c>
      <c r="O8">
        <v>98899</v>
      </c>
      <c r="P8" t="s">
        <v>6</v>
      </c>
      <c r="Q8">
        <v>63005</v>
      </c>
      <c r="R8" t="s">
        <v>7</v>
      </c>
      <c r="S8">
        <v>2166039</v>
      </c>
      <c r="U8">
        <f t="shared" si="2"/>
        <v>62.095671625584828</v>
      </c>
    </row>
    <row r="9" spans="2:21">
      <c r="B9" t="s">
        <v>8</v>
      </c>
      <c r="C9">
        <v>3761</v>
      </c>
      <c r="D9" t="s">
        <v>1</v>
      </c>
      <c r="E9">
        <v>20133.612878</v>
      </c>
      <c r="F9">
        <f t="shared" si="0"/>
        <v>1.19909999993979E-2</v>
      </c>
      <c r="G9">
        <f t="shared" si="1"/>
        <v>159255.46874200337</v>
      </c>
      <c r="H9" t="s">
        <v>2</v>
      </c>
      <c r="I9">
        <v>63</v>
      </c>
      <c r="J9" t="s">
        <v>3</v>
      </c>
      <c r="K9">
        <v>98</v>
      </c>
      <c r="L9" t="s">
        <v>4</v>
      </c>
      <c r="M9">
        <v>22</v>
      </c>
      <c r="N9" t="s">
        <v>5</v>
      </c>
      <c r="O9">
        <v>99771</v>
      </c>
      <c r="P9" t="s">
        <v>6</v>
      </c>
      <c r="Q9">
        <v>63515</v>
      </c>
      <c r="R9" t="s">
        <v>7</v>
      </c>
      <c r="S9">
        <v>2164445</v>
      </c>
      <c r="U9">
        <f t="shared" si="2"/>
        <v>62.648398066399061</v>
      </c>
    </row>
    <row r="10" spans="2:21">
      <c r="B10" t="s">
        <v>0</v>
      </c>
      <c r="C10">
        <v>3780</v>
      </c>
      <c r="D10" t="s">
        <v>1</v>
      </c>
      <c r="E10">
        <v>20133.632865</v>
      </c>
      <c r="F10">
        <f t="shared" si="0"/>
        <v>1.9986999999673571E-2</v>
      </c>
      <c r="G10">
        <f t="shared" si="1"/>
        <v>265452.34374566464</v>
      </c>
      <c r="H10" t="s">
        <v>2</v>
      </c>
      <c r="I10">
        <v>63</v>
      </c>
      <c r="J10" t="s">
        <v>3</v>
      </c>
      <c r="K10">
        <v>98</v>
      </c>
      <c r="L10" t="s">
        <v>4</v>
      </c>
      <c r="M10">
        <v>22</v>
      </c>
      <c r="N10" t="s">
        <v>5</v>
      </c>
      <c r="O10">
        <v>158720</v>
      </c>
      <c r="P10" t="s">
        <v>6</v>
      </c>
      <c r="Q10">
        <v>101156</v>
      </c>
      <c r="R10" t="s">
        <v>7</v>
      </c>
      <c r="S10">
        <v>2166835</v>
      </c>
      <c r="U10">
        <f t="shared" si="2"/>
        <v>59.792276745566397</v>
      </c>
    </row>
    <row r="11" spans="2:21">
      <c r="B11" t="s">
        <v>8</v>
      </c>
      <c r="C11">
        <v>3785</v>
      </c>
      <c r="D11" t="s">
        <v>1</v>
      </c>
      <c r="E11">
        <v>20133.648866</v>
      </c>
      <c r="F11">
        <f t="shared" si="0"/>
        <v>1.6000999999960186E-2</v>
      </c>
      <c r="G11">
        <f t="shared" si="1"/>
        <v>212513.28124947121</v>
      </c>
      <c r="H11" t="s">
        <v>2</v>
      </c>
      <c r="I11">
        <v>63</v>
      </c>
      <c r="J11" t="s">
        <v>3</v>
      </c>
      <c r="K11">
        <v>98</v>
      </c>
      <c r="L11" t="s">
        <v>4</v>
      </c>
      <c r="M11">
        <v>22</v>
      </c>
      <c r="N11" t="s">
        <v>5</v>
      </c>
      <c r="O11">
        <v>44254</v>
      </c>
      <c r="P11" t="s">
        <v>6</v>
      </c>
      <c r="Q11">
        <v>28116</v>
      </c>
      <c r="R11" t="s">
        <v>7</v>
      </c>
      <c r="S11">
        <v>2160195</v>
      </c>
      <c r="U11">
        <f t="shared" si="2"/>
        <v>20.824110257866586</v>
      </c>
    </row>
    <row r="12" spans="2:21" s="1" customFormat="1">
      <c r="B12" s="1" t="s">
        <v>0</v>
      </c>
      <c r="C12" s="1">
        <v>3792</v>
      </c>
      <c r="D12" s="1" t="s">
        <v>1</v>
      </c>
      <c r="E12" s="1">
        <v>20133.656849999999</v>
      </c>
      <c r="F12" s="1">
        <f t="shared" si="0"/>
        <v>7.9839999998512212E-3</v>
      </c>
      <c r="G12" s="1">
        <f t="shared" si="1"/>
        <v>106037.49999802402</v>
      </c>
      <c r="H12" s="1" t="s">
        <v>2</v>
      </c>
      <c r="I12" s="1">
        <v>63</v>
      </c>
      <c r="J12" s="1" t="s">
        <v>3</v>
      </c>
      <c r="K12" s="1">
        <v>98</v>
      </c>
      <c r="L12" s="1" t="s">
        <v>4</v>
      </c>
      <c r="M12" s="1">
        <v>22</v>
      </c>
      <c r="N12" s="1" t="s">
        <v>5</v>
      </c>
      <c r="O12" s="1">
        <v>69118</v>
      </c>
      <c r="P12" s="1" t="s">
        <v>6</v>
      </c>
      <c r="Q12" s="1">
        <v>44019</v>
      </c>
      <c r="R12" s="1" t="s">
        <v>7</v>
      </c>
      <c r="S12" s="1">
        <v>2165375</v>
      </c>
      <c r="U12" s="1">
        <f t="shared" si="2"/>
        <v>65.182600496322522</v>
      </c>
    </row>
    <row r="13" spans="2:21">
      <c r="B13" t="s">
        <v>0</v>
      </c>
      <c r="C13">
        <v>3807</v>
      </c>
      <c r="D13" t="s">
        <v>1</v>
      </c>
      <c r="E13">
        <v>20133.672841</v>
      </c>
      <c r="F13">
        <f t="shared" si="0"/>
        <v>1.5991000000212807E-2</v>
      </c>
      <c r="G13">
        <f t="shared" si="1"/>
        <v>212380.46875282633</v>
      </c>
      <c r="H13" t="s">
        <v>2</v>
      </c>
      <c r="I13">
        <v>63</v>
      </c>
      <c r="J13" t="s">
        <v>3</v>
      </c>
      <c r="K13">
        <v>98</v>
      </c>
      <c r="L13" t="s">
        <v>4</v>
      </c>
      <c r="M13">
        <v>22</v>
      </c>
      <c r="N13" t="s">
        <v>5</v>
      </c>
      <c r="O13">
        <v>128877</v>
      </c>
      <c r="P13" t="s">
        <v>6</v>
      </c>
      <c r="Q13">
        <v>82019</v>
      </c>
      <c r="R13" t="s">
        <v>7</v>
      </c>
      <c r="S13">
        <v>2163781</v>
      </c>
      <c r="U13">
        <f t="shared" si="2"/>
        <v>60.682133699398818</v>
      </c>
    </row>
    <row r="14" spans="2:21">
      <c r="B14" t="s">
        <v>0</v>
      </c>
      <c r="C14">
        <v>3819</v>
      </c>
      <c r="D14" t="s">
        <v>1</v>
      </c>
      <c r="E14">
        <v>20133.684831999999</v>
      </c>
      <c r="F14">
        <f t="shared" si="0"/>
        <v>1.19909999993979E-2</v>
      </c>
      <c r="G14">
        <f t="shared" si="1"/>
        <v>159255.46874200337</v>
      </c>
      <c r="H14" t="s">
        <v>2</v>
      </c>
      <c r="I14">
        <v>63</v>
      </c>
      <c r="J14" t="s">
        <v>3</v>
      </c>
      <c r="K14">
        <v>98</v>
      </c>
      <c r="L14" t="s">
        <v>4</v>
      </c>
      <c r="M14">
        <v>22</v>
      </c>
      <c r="N14" t="s">
        <v>5</v>
      </c>
      <c r="O14">
        <v>103512</v>
      </c>
      <c r="P14" t="s">
        <v>6</v>
      </c>
      <c r="Q14">
        <v>65893</v>
      </c>
      <c r="R14" t="s">
        <v>7</v>
      </c>
      <c r="S14">
        <v>2164312</v>
      </c>
      <c r="U14">
        <f t="shared" si="2"/>
        <v>64.997453976096253</v>
      </c>
    </row>
    <row r="15" spans="2:21">
      <c r="B15" t="s">
        <v>0</v>
      </c>
      <c r="C15">
        <v>3832</v>
      </c>
      <c r="D15" t="s">
        <v>1</v>
      </c>
      <c r="E15">
        <v>20133.696823999999</v>
      </c>
      <c r="F15">
        <f t="shared" si="0"/>
        <v>1.1991999999736436E-2</v>
      </c>
      <c r="G15">
        <f t="shared" si="1"/>
        <v>159268.74999649954</v>
      </c>
      <c r="H15" t="s">
        <v>2</v>
      </c>
      <c r="I15">
        <v>63</v>
      </c>
      <c r="J15" t="s">
        <v>3</v>
      </c>
      <c r="K15">
        <v>98</v>
      </c>
      <c r="L15" t="s">
        <v>4</v>
      </c>
      <c r="M15">
        <v>22</v>
      </c>
      <c r="N15" t="s">
        <v>5</v>
      </c>
      <c r="O15">
        <v>95646</v>
      </c>
      <c r="P15" t="s">
        <v>6</v>
      </c>
      <c r="Q15">
        <v>60970</v>
      </c>
      <c r="R15" t="s">
        <v>7</v>
      </c>
      <c r="S15">
        <v>2167367</v>
      </c>
      <c r="U15">
        <f t="shared" si="2"/>
        <v>60.053211946538255</v>
      </c>
    </row>
    <row r="16" spans="2:21">
      <c r="B16" t="s">
        <v>0</v>
      </c>
      <c r="C16">
        <v>3843</v>
      </c>
      <c r="D16" t="s">
        <v>1</v>
      </c>
      <c r="E16">
        <v>20133.708816999999</v>
      </c>
      <c r="F16">
        <f t="shared" si="0"/>
        <v>1.1993000000074971E-2</v>
      </c>
      <c r="G16">
        <f t="shared" si="1"/>
        <v>159282.0312509957</v>
      </c>
      <c r="H16" t="s">
        <v>2</v>
      </c>
      <c r="I16">
        <v>63</v>
      </c>
      <c r="J16" t="s">
        <v>3</v>
      </c>
      <c r="K16">
        <v>98</v>
      </c>
      <c r="L16" t="s">
        <v>4</v>
      </c>
      <c r="M16">
        <v>22</v>
      </c>
      <c r="N16" t="s">
        <v>5</v>
      </c>
      <c r="O16">
        <v>98329</v>
      </c>
      <c r="P16" t="s">
        <v>6</v>
      </c>
      <c r="Q16">
        <v>62651</v>
      </c>
      <c r="R16" t="s">
        <v>7</v>
      </c>
      <c r="S16">
        <v>2166304</v>
      </c>
      <c r="U16">
        <f t="shared" si="2"/>
        <v>61.732638156185828</v>
      </c>
    </row>
    <row r="17" spans="2:21">
      <c r="B17" t="s">
        <v>0</v>
      </c>
      <c r="C17">
        <v>3855</v>
      </c>
      <c r="D17" t="s">
        <v>1</v>
      </c>
      <c r="E17">
        <v>20133.720808999999</v>
      </c>
      <c r="F17">
        <f t="shared" si="0"/>
        <v>1.1991999999736436E-2</v>
      </c>
      <c r="G17">
        <f t="shared" si="1"/>
        <v>159268.74999649954</v>
      </c>
      <c r="H17" t="s">
        <v>2</v>
      </c>
      <c r="I17">
        <v>63</v>
      </c>
      <c r="J17" t="s">
        <v>3</v>
      </c>
      <c r="K17">
        <v>98</v>
      </c>
      <c r="L17" t="s">
        <v>4</v>
      </c>
      <c r="M17">
        <v>22</v>
      </c>
      <c r="N17" t="s">
        <v>5</v>
      </c>
      <c r="O17">
        <v>102556</v>
      </c>
      <c r="P17" t="s">
        <v>6</v>
      </c>
      <c r="Q17">
        <v>65310</v>
      </c>
      <c r="R17" t="s">
        <v>7</v>
      </c>
      <c r="S17">
        <v>2165242</v>
      </c>
      <c r="U17">
        <f t="shared" si="2"/>
        <v>64.391790606916928</v>
      </c>
    </row>
    <row r="18" spans="2:21">
      <c r="B18" t="s">
        <v>0</v>
      </c>
      <c r="C18">
        <v>3878</v>
      </c>
      <c r="D18" t="s">
        <v>1</v>
      </c>
      <c r="E18">
        <v>20133.744793000002</v>
      </c>
      <c r="F18">
        <f t="shared" si="0"/>
        <v>2.398400000311085E-2</v>
      </c>
      <c r="G18">
        <f t="shared" si="1"/>
        <v>318537.50004131597</v>
      </c>
      <c r="H18" t="s">
        <v>2</v>
      </c>
      <c r="I18">
        <v>63</v>
      </c>
      <c r="J18" t="s">
        <v>3</v>
      </c>
      <c r="K18">
        <v>98</v>
      </c>
      <c r="L18" t="s">
        <v>4</v>
      </c>
      <c r="M18">
        <v>22</v>
      </c>
      <c r="N18" t="s">
        <v>5</v>
      </c>
      <c r="O18">
        <v>197834</v>
      </c>
      <c r="P18" t="s">
        <v>6</v>
      </c>
      <c r="Q18">
        <v>125990</v>
      </c>
      <c r="R18" t="s">
        <v>7</v>
      </c>
      <c r="S18">
        <v>2165242</v>
      </c>
      <c r="U18">
        <f t="shared" si="2"/>
        <v>62.106973268246243</v>
      </c>
    </row>
    <row r="19" spans="2:21">
      <c r="B19" t="s">
        <v>0</v>
      </c>
      <c r="C19">
        <v>3888</v>
      </c>
      <c r="D19" t="s">
        <v>1</v>
      </c>
      <c r="E19">
        <v>20133.760783000002</v>
      </c>
      <c r="F19">
        <f t="shared" si="0"/>
        <v>1.5989999999874271E-2</v>
      </c>
      <c r="G19">
        <f t="shared" si="1"/>
        <v>212367.18749833017</v>
      </c>
      <c r="H19" t="s">
        <v>2</v>
      </c>
      <c r="I19">
        <v>63</v>
      </c>
      <c r="J19" t="s">
        <v>3</v>
      </c>
      <c r="K19">
        <v>98</v>
      </c>
      <c r="L19" t="s">
        <v>4</v>
      </c>
      <c r="M19">
        <v>22</v>
      </c>
      <c r="N19" t="s">
        <v>5</v>
      </c>
      <c r="O19">
        <v>89370</v>
      </c>
      <c r="P19" t="s">
        <v>6</v>
      </c>
      <c r="Q19">
        <v>56843</v>
      </c>
      <c r="R19" t="s">
        <v>7</v>
      </c>
      <c r="S19">
        <v>2162585</v>
      </c>
      <c r="U19">
        <f t="shared" si="2"/>
        <v>42.082772321266773</v>
      </c>
    </row>
    <row r="20" spans="2:21">
      <c r="B20" t="s">
        <v>0</v>
      </c>
      <c r="C20">
        <v>3902</v>
      </c>
      <c r="D20" t="s">
        <v>1</v>
      </c>
      <c r="E20">
        <v>20133.776773000001</v>
      </c>
      <c r="F20">
        <f t="shared" si="0"/>
        <v>1.5989999999874271E-2</v>
      </c>
      <c r="G20">
        <f t="shared" si="1"/>
        <v>212367.18749833017</v>
      </c>
      <c r="H20" t="s">
        <v>2</v>
      </c>
      <c r="I20">
        <v>63</v>
      </c>
      <c r="J20" t="s">
        <v>3</v>
      </c>
      <c r="K20">
        <v>98</v>
      </c>
      <c r="L20" t="s">
        <v>4</v>
      </c>
      <c r="M20">
        <v>22</v>
      </c>
      <c r="N20" t="s">
        <v>5</v>
      </c>
      <c r="O20">
        <v>128402</v>
      </c>
      <c r="P20" t="s">
        <v>6</v>
      </c>
      <c r="Q20">
        <v>81715</v>
      </c>
      <c r="R20" t="s">
        <v>7</v>
      </c>
      <c r="S20">
        <v>2163781</v>
      </c>
      <c r="U20">
        <f t="shared" si="2"/>
        <v>60.462259500898476</v>
      </c>
    </row>
    <row r="22" spans="2:21">
      <c r="B22" t="s">
        <v>9</v>
      </c>
      <c r="C22">
        <v>0</v>
      </c>
      <c r="D22" t="s">
        <v>1</v>
      </c>
      <c r="E22">
        <v>20157.125704999999</v>
      </c>
      <c r="H22" t="s">
        <v>2</v>
      </c>
      <c r="I22">
        <v>47</v>
      </c>
      <c r="J22" t="s">
        <v>3</v>
      </c>
      <c r="K22">
        <v>85</v>
      </c>
      <c r="L22" t="s">
        <v>4</v>
      </c>
      <c r="M22">
        <v>19</v>
      </c>
      <c r="N22" t="s">
        <v>5</v>
      </c>
      <c r="O22">
        <v>1991</v>
      </c>
      <c r="P22" t="s">
        <v>6</v>
      </c>
      <c r="Q22">
        <v>953</v>
      </c>
      <c r="R22" t="s">
        <v>7</v>
      </c>
      <c r="S22">
        <v>1627484</v>
      </c>
    </row>
    <row r="23" spans="2:21">
      <c r="B23" t="s">
        <v>9</v>
      </c>
      <c r="C23">
        <v>0</v>
      </c>
      <c r="D23" t="s">
        <v>1</v>
      </c>
      <c r="E23">
        <v>20157.157654999999</v>
      </c>
      <c r="F23">
        <f t="shared" si="0"/>
        <v>3.1950000000506407E-2</v>
      </c>
      <c r="G23">
        <f t="shared" si="1"/>
        <v>424335.93750672572</v>
      </c>
      <c r="H23" t="s">
        <v>2</v>
      </c>
      <c r="I23">
        <v>52</v>
      </c>
      <c r="J23" t="s">
        <v>3</v>
      </c>
      <c r="K23">
        <v>34</v>
      </c>
      <c r="L23" t="s">
        <v>4</v>
      </c>
      <c r="M23">
        <v>16</v>
      </c>
      <c r="N23" t="s">
        <v>5</v>
      </c>
      <c r="O23">
        <v>2586</v>
      </c>
      <c r="P23" t="s">
        <v>6</v>
      </c>
      <c r="Q23">
        <v>1348</v>
      </c>
      <c r="R23" t="s">
        <v>7</v>
      </c>
      <c r="S23">
        <v>1772250</v>
      </c>
      <c r="U23">
        <f t="shared" si="2"/>
        <v>0.60942281136841303</v>
      </c>
    </row>
    <row r="24" spans="2:21">
      <c r="B24" t="s">
        <v>8</v>
      </c>
      <c r="C24">
        <v>15617</v>
      </c>
      <c r="D24" t="s">
        <v>1</v>
      </c>
      <c r="E24">
        <v>20157.233605000001</v>
      </c>
      <c r="F24">
        <f t="shared" si="0"/>
        <v>7.5950000002194429E-2</v>
      </c>
      <c r="G24">
        <f t="shared" si="1"/>
        <v>1008710.9375291448</v>
      </c>
      <c r="H24" t="s">
        <v>2</v>
      </c>
      <c r="I24">
        <v>47</v>
      </c>
      <c r="J24" t="s">
        <v>3</v>
      </c>
      <c r="K24">
        <v>12</v>
      </c>
      <c r="L24" t="s">
        <v>4</v>
      </c>
      <c r="M24">
        <v>16</v>
      </c>
      <c r="N24" t="s">
        <v>5</v>
      </c>
      <c r="O24">
        <v>7722</v>
      </c>
      <c r="P24" t="s">
        <v>6</v>
      </c>
      <c r="Q24">
        <v>3634</v>
      </c>
      <c r="R24" t="s">
        <v>7</v>
      </c>
      <c r="S24">
        <v>1599992</v>
      </c>
      <c r="U24">
        <f t="shared" si="2"/>
        <v>0.76553150290163152</v>
      </c>
    </row>
    <row r="25" spans="2:21">
      <c r="B25" t="s">
        <v>8</v>
      </c>
      <c r="C25">
        <v>15652</v>
      </c>
      <c r="D25" t="s">
        <v>1</v>
      </c>
      <c r="E25">
        <v>20157.817228</v>
      </c>
      <c r="F25">
        <f t="shared" si="0"/>
        <v>0.58362299999862444</v>
      </c>
      <c r="G25">
        <f t="shared" si="1"/>
        <v>7751242.9687317312</v>
      </c>
      <c r="H25" t="s">
        <v>2</v>
      </c>
      <c r="I25">
        <v>47</v>
      </c>
      <c r="J25" t="s">
        <v>3</v>
      </c>
      <c r="K25">
        <v>1</v>
      </c>
      <c r="L25" t="s">
        <v>4</v>
      </c>
      <c r="M25">
        <v>16</v>
      </c>
      <c r="N25" t="s">
        <v>5</v>
      </c>
      <c r="O25">
        <v>69948</v>
      </c>
      <c r="P25" t="s">
        <v>6</v>
      </c>
      <c r="Q25">
        <v>33082</v>
      </c>
      <c r="R25" t="s">
        <v>7</v>
      </c>
      <c r="S25">
        <v>1608093</v>
      </c>
      <c r="U25">
        <f t="shared" si="2"/>
        <v>0.90241010741332739</v>
      </c>
    </row>
    <row r="26" spans="2:21">
      <c r="B26" t="s">
        <v>8</v>
      </c>
      <c r="C26">
        <v>15692</v>
      </c>
      <c r="D26" t="s">
        <v>1</v>
      </c>
      <c r="E26">
        <v>20157.909168999999</v>
      </c>
      <c r="F26">
        <f t="shared" si="0"/>
        <v>9.1940999998769257E-2</v>
      </c>
      <c r="G26">
        <f t="shared" si="1"/>
        <v>1221091.4062336541</v>
      </c>
      <c r="H26" t="s">
        <v>2</v>
      </c>
      <c r="I26">
        <v>49</v>
      </c>
      <c r="J26" t="s">
        <v>3</v>
      </c>
      <c r="K26">
        <v>11</v>
      </c>
      <c r="L26" t="s">
        <v>4</v>
      </c>
      <c r="M26">
        <v>16</v>
      </c>
      <c r="N26" t="s">
        <v>5</v>
      </c>
      <c r="O26">
        <v>76882</v>
      </c>
      <c r="P26" t="s">
        <v>6</v>
      </c>
      <c r="Q26">
        <v>37742</v>
      </c>
      <c r="R26" t="s">
        <v>7</v>
      </c>
      <c r="S26">
        <v>1669054</v>
      </c>
      <c r="U26">
        <f t="shared" si="2"/>
        <v>6.2961707540908476</v>
      </c>
    </row>
    <row r="27" spans="2:21">
      <c r="B27" t="s">
        <v>9</v>
      </c>
      <c r="C27">
        <v>0</v>
      </c>
      <c r="D27" t="s">
        <v>1</v>
      </c>
      <c r="E27">
        <v>20157.937153999999</v>
      </c>
      <c r="F27">
        <f t="shared" si="0"/>
        <v>2.7985000000626314E-2</v>
      </c>
      <c r="G27">
        <f t="shared" si="1"/>
        <v>371675.78125831822</v>
      </c>
      <c r="H27" t="s">
        <v>2</v>
      </c>
      <c r="I27">
        <v>49</v>
      </c>
      <c r="J27" t="s">
        <v>3</v>
      </c>
      <c r="K27">
        <v>98</v>
      </c>
      <c r="L27" t="s">
        <v>4</v>
      </c>
      <c r="M27">
        <v>17</v>
      </c>
      <c r="N27" t="s">
        <v>5</v>
      </c>
      <c r="O27">
        <v>13106</v>
      </c>
      <c r="P27" t="s">
        <v>6</v>
      </c>
      <c r="Q27">
        <v>6443</v>
      </c>
      <c r="R27" t="s">
        <v>7</v>
      </c>
      <c r="S27">
        <v>1671445</v>
      </c>
      <c r="U27">
        <f t="shared" si="2"/>
        <v>3.526191552118163</v>
      </c>
    </row>
    <row r="28" spans="2:21">
      <c r="B28" t="s">
        <v>0</v>
      </c>
      <c r="C28">
        <v>15704</v>
      </c>
      <c r="D28" t="s">
        <v>1</v>
      </c>
      <c r="E28">
        <v>20158.033089</v>
      </c>
      <c r="F28">
        <f t="shared" si="0"/>
        <v>9.5935000001190929E-2</v>
      </c>
      <c r="G28">
        <f t="shared" si="1"/>
        <v>1274136.7187658171</v>
      </c>
      <c r="H28" t="s">
        <v>2</v>
      </c>
      <c r="I28">
        <v>50</v>
      </c>
      <c r="J28" t="s">
        <v>3</v>
      </c>
      <c r="K28">
        <v>10</v>
      </c>
      <c r="L28" t="s">
        <v>4</v>
      </c>
      <c r="M28">
        <v>16</v>
      </c>
      <c r="N28" t="s">
        <v>5</v>
      </c>
      <c r="O28">
        <v>28674</v>
      </c>
      <c r="P28" t="s">
        <v>6</v>
      </c>
      <c r="Q28">
        <v>14530</v>
      </c>
      <c r="R28" t="s">
        <v>7</v>
      </c>
      <c r="S28">
        <v>1722843</v>
      </c>
      <c r="U28">
        <f t="shared" si="2"/>
        <v>2.2504649287381695</v>
      </c>
    </row>
    <row r="29" spans="2:21">
      <c r="B29" t="s">
        <v>0</v>
      </c>
      <c r="C29">
        <v>15708</v>
      </c>
      <c r="D29" t="s">
        <v>1</v>
      </c>
      <c r="E29">
        <v>20158.065067</v>
      </c>
      <c r="F29">
        <f t="shared" si="0"/>
        <v>3.1977999999071471E-2</v>
      </c>
      <c r="G29">
        <f t="shared" si="1"/>
        <v>424707.81248766801</v>
      </c>
      <c r="H29" t="s">
        <v>2</v>
      </c>
      <c r="I29">
        <v>47</v>
      </c>
      <c r="J29" t="s">
        <v>3</v>
      </c>
      <c r="K29">
        <v>31</v>
      </c>
      <c r="L29" t="s">
        <v>4</v>
      </c>
      <c r="M29">
        <v>16</v>
      </c>
      <c r="N29" t="s">
        <v>5</v>
      </c>
      <c r="O29">
        <v>44283</v>
      </c>
      <c r="P29" t="s">
        <v>6</v>
      </c>
      <c r="Q29">
        <v>20857</v>
      </c>
      <c r="R29" t="s">
        <v>7</v>
      </c>
      <c r="S29">
        <v>1601320</v>
      </c>
      <c r="U29">
        <f t="shared" si="2"/>
        <v>10.426697766781915</v>
      </c>
    </row>
    <row r="30" spans="2:21">
      <c r="B30" t="s">
        <v>0</v>
      </c>
      <c r="C30">
        <v>15710</v>
      </c>
      <c r="D30" t="s">
        <v>1</v>
      </c>
      <c r="E30">
        <v>20158.101044999999</v>
      </c>
      <c r="F30">
        <f t="shared" si="0"/>
        <v>3.5977999999886379E-2</v>
      </c>
      <c r="G30">
        <f t="shared" si="1"/>
        <v>477832.81249849097</v>
      </c>
      <c r="H30" t="s">
        <v>2</v>
      </c>
      <c r="I30">
        <v>47</v>
      </c>
      <c r="J30" t="s">
        <v>3</v>
      </c>
      <c r="K30">
        <v>27</v>
      </c>
      <c r="L30" t="s">
        <v>4</v>
      </c>
      <c r="M30">
        <v>16</v>
      </c>
      <c r="N30" t="s">
        <v>5</v>
      </c>
      <c r="O30">
        <v>66983</v>
      </c>
      <c r="P30" t="s">
        <v>6</v>
      </c>
      <c r="Q30">
        <v>31554</v>
      </c>
      <c r="R30" t="s">
        <v>7</v>
      </c>
      <c r="S30">
        <v>1601718</v>
      </c>
      <c r="U30">
        <f t="shared" si="2"/>
        <v>14.018082946158399</v>
      </c>
    </row>
    <row r="31" spans="2:21" s="1" customFormat="1">
      <c r="B31" s="1" t="s">
        <v>9</v>
      </c>
      <c r="C31" s="1">
        <v>0</v>
      </c>
      <c r="D31" s="1" t="s">
        <v>1</v>
      </c>
      <c r="E31" s="1">
        <v>20158.109038999999</v>
      </c>
      <c r="F31" s="1">
        <f t="shared" si="0"/>
        <v>7.9939999995986E-3</v>
      </c>
      <c r="G31" s="1">
        <f t="shared" si="1"/>
        <v>106170.31249466891</v>
      </c>
      <c r="H31" s="1" t="s">
        <v>2</v>
      </c>
      <c r="I31" s="1">
        <v>47</v>
      </c>
      <c r="J31" s="1" t="s">
        <v>3</v>
      </c>
      <c r="K31" s="1">
        <v>95</v>
      </c>
      <c r="L31" s="1" t="s">
        <v>4</v>
      </c>
      <c r="M31" s="1">
        <v>17</v>
      </c>
      <c r="N31" s="1" t="s">
        <v>5</v>
      </c>
      <c r="O31" s="1">
        <v>46340</v>
      </c>
      <c r="P31" s="1" t="s">
        <v>6</v>
      </c>
      <c r="Q31" s="1">
        <v>22078</v>
      </c>
      <c r="R31" s="1" t="s">
        <v>7</v>
      </c>
      <c r="S31" s="1">
        <v>1619914</v>
      </c>
      <c r="U31" s="1">
        <f t="shared" si="2"/>
        <v>43.646852788840434</v>
      </c>
    </row>
    <row r="32" spans="2:21">
      <c r="B32" t="s">
        <v>9</v>
      </c>
      <c r="C32">
        <v>0</v>
      </c>
      <c r="D32" t="s">
        <v>1</v>
      </c>
      <c r="E32">
        <v>20158.121030999999</v>
      </c>
      <c r="F32">
        <f t="shared" si="0"/>
        <v>1.1991999999736436E-2</v>
      </c>
      <c r="G32">
        <f t="shared" si="1"/>
        <v>159268.74999649954</v>
      </c>
      <c r="H32" t="s">
        <v>2</v>
      </c>
      <c r="I32">
        <v>50</v>
      </c>
      <c r="J32" t="s">
        <v>3</v>
      </c>
      <c r="K32">
        <v>95</v>
      </c>
      <c r="L32" t="s">
        <v>4</v>
      </c>
      <c r="M32">
        <v>18</v>
      </c>
      <c r="N32" t="s">
        <v>5</v>
      </c>
      <c r="O32">
        <v>12958</v>
      </c>
      <c r="P32" t="s">
        <v>6</v>
      </c>
      <c r="Q32">
        <v>6593</v>
      </c>
      <c r="R32" t="s">
        <v>7</v>
      </c>
      <c r="S32">
        <v>1729882</v>
      </c>
      <c r="U32">
        <f t="shared" si="2"/>
        <v>8.1359337599402242</v>
      </c>
    </row>
    <row r="33" spans="2:21">
      <c r="B33" t="s">
        <v>0</v>
      </c>
      <c r="C33">
        <v>15720</v>
      </c>
      <c r="D33" t="s">
        <v>1</v>
      </c>
      <c r="E33">
        <v>20158.161005999998</v>
      </c>
      <c r="F33">
        <f t="shared" si="0"/>
        <v>3.9974999999685679E-2</v>
      </c>
      <c r="G33">
        <f t="shared" si="1"/>
        <v>530917.96874582546</v>
      </c>
      <c r="H33" t="s">
        <v>2</v>
      </c>
      <c r="I33">
        <v>52</v>
      </c>
      <c r="J33" t="s">
        <v>3</v>
      </c>
      <c r="K33">
        <v>28</v>
      </c>
      <c r="L33" t="s">
        <v>4</v>
      </c>
      <c r="M33">
        <v>16</v>
      </c>
      <c r="N33" t="s">
        <v>5</v>
      </c>
      <c r="O33">
        <v>85416</v>
      </c>
      <c r="P33" t="s">
        <v>6</v>
      </c>
      <c r="Q33">
        <v>45205</v>
      </c>
      <c r="R33" t="s">
        <v>7</v>
      </c>
      <c r="S33">
        <v>1799343</v>
      </c>
      <c r="U33">
        <f t="shared" si="2"/>
        <v>16.08836110817197</v>
      </c>
    </row>
    <row r="34" spans="2:21">
      <c r="B34" t="s">
        <v>0</v>
      </c>
      <c r="C34">
        <v>15743</v>
      </c>
      <c r="D34" t="s">
        <v>1</v>
      </c>
      <c r="E34">
        <v>20158.248948</v>
      </c>
      <c r="F34">
        <f t="shared" si="0"/>
        <v>8.7942000001930865E-2</v>
      </c>
      <c r="G34">
        <f t="shared" si="1"/>
        <v>1167979.6875256442</v>
      </c>
      <c r="H34" t="s">
        <v>2</v>
      </c>
      <c r="I34">
        <v>47</v>
      </c>
      <c r="J34" t="s">
        <v>3</v>
      </c>
      <c r="K34">
        <v>11</v>
      </c>
      <c r="L34" t="s">
        <v>4</v>
      </c>
      <c r="M34">
        <v>16</v>
      </c>
      <c r="N34" t="s">
        <v>5</v>
      </c>
      <c r="O34">
        <v>56765</v>
      </c>
      <c r="P34" t="s">
        <v>6</v>
      </c>
      <c r="Q34">
        <v>26766</v>
      </c>
      <c r="R34" t="s">
        <v>7</v>
      </c>
      <c r="S34">
        <v>1603179</v>
      </c>
      <c r="U34">
        <f t="shared" si="2"/>
        <v>4.8601016444263863</v>
      </c>
    </row>
    <row r="35" spans="2:21">
      <c r="B35" t="s">
        <v>0</v>
      </c>
      <c r="C35">
        <v>15748</v>
      </c>
      <c r="D35" t="s">
        <v>1</v>
      </c>
      <c r="E35">
        <v>20158.268937000001</v>
      </c>
      <c r="F35">
        <f t="shared" si="0"/>
        <v>1.9989000000350643E-2</v>
      </c>
      <c r="G35">
        <f t="shared" si="1"/>
        <v>265478.90625465696</v>
      </c>
      <c r="H35" t="s">
        <v>2</v>
      </c>
      <c r="I35">
        <v>47</v>
      </c>
      <c r="J35" t="s">
        <v>3</v>
      </c>
      <c r="K35">
        <v>94</v>
      </c>
      <c r="L35" t="s">
        <v>4</v>
      </c>
      <c r="M35">
        <v>17</v>
      </c>
      <c r="N35" t="s">
        <v>5</v>
      </c>
      <c r="O35">
        <v>53101</v>
      </c>
      <c r="P35" t="s">
        <v>6</v>
      </c>
      <c r="Q35">
        <v>25065</v>
      </c>
      <c r="R35" t="s">
        <v>7</v>
      </c>
      <c r="S35">
        <v>1604906</v>
      </c>
      <c r="U35">
        <f t="shared" si="2"/>
        <v>20.001965786714372</v>
      </c>
    </row>
    <row r="36" spans="2:21">
      <c r="B36" t="s">
        <v>0</v>
      </c>
      <c r="C36">
        <v>15766</v>
      </c>
      <c r="D36" t="s">
        <v>1</v>
      </c>
      <c r="E36">
        <v>20158.444823000002</v>
      </c>
      <c r="F36">
        <f t="shared" si="0"/>
        <v>0.17588600000090082</v>
      </c>
      <c r="G36">
        <f t="shared" si="1"/>
        <v>2335985.9375119642</v>
      </c>
      <c r="H36" t="s">
        <v>2</v>
      </c>
      <c r="I36">
        <v>50</v>
      </c>
      <c r="J36" t="s">
        <v>3</v>
      </c>
      <c r="K36">
        <v>5</v>
      </c>
      <c r="L36" t="s">
        <v>4</v>
      </c>
      <c r="M36">
        <v>16</v>
      </c>
      <c r="N36" t="s">
        <v>5</v>
      </c>
      <c r="O36">
        <v>96519</v>
      </c>
      <c r="P36" t="s">
        <v>6</v>
      </c>
      <c r="Q36">
        <v>48266</v>
      </c>
      <c r="R36" t="s">
        <v>7</v>
      </c>
      <c r="S36">
        <v>1700265</v>
      </c>
      <c r="U36">
        <f t="shared" si="2"/>
        <v>4.1318313800639332</v>
      </c>
    </row>
    <row r="37" spans="2:21">
      <c r="B37" t="s">
        <v>0</v>
      </c>
      <c r="C37">
        <v>15769</v>
      </c>
      <c r="D37" t="s">
        <v>1</v>
      </c>
      <c r="E37">
        <v>20158.480799000001</v>
      </c>
      <c r="F37">
        <f t="shared" si="0"/>
        <v>3.5975999999209307E-2</v>
      </c>
      <c r="G37">
        <f t="shared" si="1"/>
        <v>477806.24998949864</v>
      </c>
      <c r="H37" t="s">
        <v>2</v>
      </c>
      <c r="I37">
        <v>47</v>
      </c>
      <c r="J37" t="s">
        <v>3</v>
      </c>
      <c r="K37">
        <v>27</v>
      </c>
      <c r="L37" t="s">
        <v>4</v>
      </c>
      <c r="M37">
        <v>16</v>
      </c>
      <c r="N37" t="s">
        <v>5</v>
      </c>
      <c r="O37">
        <v>32791</v>
      </c>
      <c r="P37" t="s">
        <v>6</v>
      </c>
      <c r="Q37">
        <v>15468</v>
      </c>
      <c r="R37" t="s">
        <v>7</v>
      </c>
      <c r="S37">
        <v>1603843</v>
      </c>
      <c r="U37">
        <f t="shared" si="2"/>
        <v>6.8628235818850607</v>
      </c>
    </row>
    <row r="38" spans="2:21">
      <c r="B38" t="s">
        <v>0</v>
      </c>
      <c r="C38">
        <v>15770</v>
      </c>
      <c r="D38" t="s">
        <v>1</v>
      </c>
      <c r="E38">
        <v>20158.492793000001</v>
      </c>
      <c r="F38">
        <f t="shared" si="0"/>
        <v>1.1994000000413507E-2</v>
      </c>
      <c r="G38">
        <f t="shared" si="1"/>
        <v>159295.31250549189</v>
      </c>
      <c r="H38" t="s">
        <v>2</v>
      </c>
      <c r="I38">
        <v>47</v>
      </c>
      <c r="J38" t="s">
        <v>3</v>
      </c>
      <c r="K38">
        <v>94</v>
      </c>
      <c r="L38" t="s">
        <v>4</v>
      </c>
      <c r="M38">
        <v>17</v>
      </c>
      <c r="N38" t="s">
        <v>5</v>
      </c>
      <c r="O38">
        <v>105585</v>
      </c>
      <c r="P38" t="s">
        <v>6</v>
      </c>
      <c r="Q38">
        <v>49791</v>
      </c>
      <c r="R38" t="s">
        <v>7</v>
      </c>
      <c r="S38">
        <v>1603312</v>
      </c>
      <c r="U38">
        <f t="shared" si="2"/>
        <v>66.28255303894133</v>
      </c>
    </row>
    <row r="39" spans="2:21">
      <c r="B39" t="s">
        <v>0</v>
      </c>
      <c r="C39">
        <v>15771</v>
      </c>
      <c r="D39" t="s">
        <v>1</v>
      </c>
      <c r="E39">
        <v>20158.504781</v>
      </c>
      <c r="F39">
        <f t="shared" si="0"/>
        <v>1.1987999998382293E-2</v>
      </c>
      <c r="G39">
        <f t="shared" si="1"/>
        <v>159215.62497851482</v>
      </c>
      <c r="H39" t="s">
        <v>2</v>
      </c>
      <c r="I39">
        <v>50</v>
      </c>
      <c r="J39" t="s">
        <v>3</v>
      </c>
      <c r="K39">
        <v>94</v>
      </c>
      <c r="L39" t="s">
        <v>4</v>
      </c>
      <c r="M39">
        <v>18</v>
      </c>
      <c r="N39" t="s">
        <v>5</v>
      </c>
      <c r="O39">
        <v>122669</v>
      </c>
      <c r="P39" t="s">
        <v>6</v>
      </c>
      <c r="Q39">
        <v>61357</v>
      </c>
      <c r="R39" t="s">
        <v>7</v>
      </c>
      <c r="S39">
        <v>1700664</v>
      </c>
      <c r="U39">
        <f t="shared" si="2"/>
        <v>77.045830154266227</v>
      </c>
    </row>
    <row r="40" spans="2:21">
      <c r="B40" t="s">
        <v>0</v>
      </c>
      <c r="C40">
        <v>15774</v>
      </c>
      <c r="D40" t="s">
        <v>1</v>
      </c>
      <c r="E40">
        <v>20158.516774</v>
      </c>
      <c r="F40">
        <f t="shared" si="0"/>
        <v>1.1993000000074971E-2</v>
      </c>
      <c r="G40">
        <f t="shared" si="1"/>
        <v>159282.0312509957</v>
      </c>
      <c r="H40" t="s">
        <v>2</v>
      </c>
      <c r="I40">
        <v>52</v>
      </c>
      <c r="J40" t="s">
        <v>3</v>
      </c>
      <c r="K40">
        <v>94</v>
      </c>
      <c r="L40" t="s">
        <v>4</v>
      </c>
      <c r="M40">
        <v>19</v>
      </c>
      <c r="N40" t="s">
        <v>5</v>
      </c>
      <c r="O40">
        <v>129770</v>
      </c>
      <c r="P40" t="s">
        <v>6</v>
      </c>
      <c r="Q40">
        <v>68614</v>
      </c>
      <c r="R40" t="s">
        <v>7</v>
      </c>
      <c r="S40">
        <v>1797750</v>
      </c>
      <c r="U40">
        <f t="shared" si="2"/>
        <v>81.471838964377085</v>
      </c>
    </row>
    <row r="41" spans="2:21">
      <c r="B41" t="s">
        <v>9</v>
      </c>
      <c r="C41">
        <v>0</v>
      </c>
      <c r="D41" t="s">
        <v>1</v>
      </c>
      <c r="E41">
        <v>20158.528795999999</v>
      </c>
      <c r="F41">
        <f t="shared" si="0"/>
        <v>1.2021999998978572E-2</v>
      </c>
      <c r="G41">
        <f t="shared" si="1"/>
        <v>159667.18748643415</v>
      </c>
      <c r="H41" t="s">
        <v>2</v>
      </c>
      <c r="I41">
        <v>55</v>
      </c>
      <c r="J41" t="s">
        <v>3</v>
      </c>
      <c r="K41">
        <v>94</v>
      </c>
      <c r="L41" t="s">
        <v>4</v>
      </c>
      <c r="M41">
        <v>20</v>
      </c>
      <c r="N41" t="s">
        <v>5</v>
      </c>
      <c r="O41">
        <v>107335</v>
      </c>
      <c r="P41" t="s">
        <v>6</v>
      </c>
      <c r="Q41">
        <v>59863</v>
      </c>
      <c r="R41" t="s">
        <v>7</v>
      </c>
      <c r="S41">
        <v>1896296</v>
      </c>
      <c r="U41">
        <f t="shared" si="2"/>
        <v>67.224206607334096</v>
      </c>
    </row>
    <row r="42" spans="2:21">
      <c r="B42" t="s">
        <v>0</v>
      </c>
      <c r="C42">
        <v>15776</v>
      </c>
      <c r="D42" t="s">
        <v>1</v>
      </c>
      <c r="E42">
        <v>20158.540756999999</v>
      </c>
      <c r="F42">
        <f t="shared" si="0"/>
        <v>1.1961000000155764E-2</v>
      </c>
      <c r="G42">
        <f t="shared" si="1"/>
        <v>158857.03125206873</v>
      </c>
      <c r="H42" t="s">
        <v>2</v>
      </c>
      <c r="I42">
        <v>58</v>
      </c>
      <c r="J42" t="s">
        <v>3</v>
      </c>
      <c r="K42">
        <v>94</v>
      </c>
      <c r="L42" t="s">
        <v>4</v>
      </c>
      <c r="M42">
        <v>21</v>
      </c>
      <c r="N42" t="s">
        <v>5</v>
      </c>
      <c r="O42">
        <v>71431</v>
      </c>
      <c r="P42" t="s">
        <v>6</v>
      </c>
      <c r="Q42">
        <v>41909</v>
      </c>
      <c r="R42" t="s">
        <v>7</v>
      </c>
      <c r="S42">
        <v>1994843</v>
      </c>
      <c r="U42">
        <f t="shared" si="2"/>
        <v>44.965589144528209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perf.s316rc1_04.007.edit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2014-06-20T15:15:37Z</dcterms:created>
  <dcterms:modified xsi:type="dcterms:W3CDTF">2014-06-20T15:15:37Z</dcterms:modified>
</cp:coreProperties>
</file>